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250" activeTab="0"/>
  </bookViews>
  <sheets>
    <sheet name="załącznik 1A" sheetId="1" r:id="rId1"/>
  </sheets>
  <definedNames/>
  <calcPr fullCalcOnLoad="1"/>
</workbook>
</file>

<file path=xl/sharedStrings.xml><?xml version="1.0" encoding="utf-8"?>
<sst xmlns="http://schemas.openxmlformats.org/spreadsheetml/2006/main" count="323" uniqueCount="150">
  <si>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</si>
  <si>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</si>
  <si>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</si>
  <si>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</si>
  <si>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</si>
  <si>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</si>
  <si>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</si>
  <si>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</si>
  <si>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</si>
  <si>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</si>
  <si>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</si>
  <si>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szt.</t>
  </si>
  <si>
    <t>kg</t>
  </si>
  <si>
    <t>l</t>
  </si>
  <si>
    <t>Truskawki</t>
  </si>
  <si>
    <t>Mieszanka wieloowocowa</t>
  </si>
  <si>
    <t>Kalafior</t>
  </si>
  <si>
    <t>Brokuły</t>
  </si>
  <si>
    <t>Sól jodowana     1kg</t>
  </si>
  <si>
    <t>Płatki ryżowe 250 g</t>
  </si>
  <si>
    <t>op</t>
  </si>
  <si>
    <t>Kwasek cytrynowy 50g</t>
  </si>
  <si>
    <t>Groszek konserwowy 400g</t>
  </si>
  <si>
    <t>Kasza manna 1 kg</t>
  </si>
  <si>
    <t>Fasolka biały Jaś</t>
  </si>
  <si>
    <t xml:space="preserve">Masło (opakowanie min. 200g w tym 82% tłuszczu) </t>
  </si>
  <si>
    <t>Twaróg półtłusty 1kg</t>
  </si>
  <si>
    <t>Mąka pszenna  paczkowana typu 480 op.1kg Szadkowska lub równoważna</t>
  </si>
  <si>
    <t>Brzoskwinie  połówki w syropie , puszka 820-850g</t>
  </si>
  <si>
    <t>Ananas plastry w syropie,  puszka 565-570g</t>
  </si>
  <si>
    <t>Szczaw konserwowy 100%, 320-350g (typu Urbanek lub równowazne)</t>
  </si>
  <si>
    <t>Liść laurowy 6-8g (typu KAMIS lub równoważny)</t>
  </si>
  <si>
    <t>Pieprz czarny mielony 20g (typu KAMIS lub równoważny)</t>
  </si>
  <si>
    <t>Majeranek 14g (typu KAMIS lub równoważny)</t>
  </si>
  <si>
    <t>Płatki górskie owsiane do zaparzania 500g</t>
  </si>
  <si>
    <t>Kawa zbożowa rozpuszczalna 150g (typu Inka lub równoważna)</t>
  </si>
  <si>
    <t xml:space="preserve">Filet z miruny bez skóry, na sucho mrożony (shatterpack) </t>
  </si>
  <si>
    <t>Ser topiony mix smaków 100g (typu Hochland lub równoważny)</t>
  </si>
  <si>
    <t>Ser żółty w całości 1kg ( typu GOUDA, Podlaski lub równoważny)</t>
  </si>
  <si>
    <t xml:space="preserve">Serki homogenizowwne mix smaków140-150g (typu Danio lub równoważne) </t>
  </si>
  <si>
    <t>Groch łuskany  połówki</t>
  </si>
  <si>
    <t>Kakao ciemne niskotłuszczowe 10%-12%, op. 150g, (typu DecoMorreno lub równoważne)</t>
  </si>
  <si>
    <t>Kasza gryczana średniopalona 1kg</t>
  </si>
  <si>
    <t>Kasza jęczmienna śrenia 1 kg</t>
  </si>
  <si>
    <t>Ketchup łagodny 320-450g (typu Pudliszki lub równoważny)</t>
  </si>
  <si>
    <t>op.</t>
  </si>
  <si>
    <t xml:space="preserve">Kukurydza konserwowa  złocista, ziarno kalibrowane, bez dodatku cukru, masa całkowita 340g, po odcieku 285g, puszka łatwootwieralna,  (typu Bonduelle lub równoważna) </t>
  </si>
  <si>
    <t>Makaron łazanki 500g (typu  Lubella lub równoważne)</t>
  </si>
  <si>
    <t>Makaron świderki 500g (typu Lubella lub równoważne)</t>
  </si>
  <si>
    <t>Makaron zacierka 200-250g (typu  Lubella lub równoważne)</t>
  </si>
  <si>
    <t>Ogórki konserwowe 900g (typu Urbanek lub równoważne)</t>
  </si>
  <si>
    <t>Olej rzepakowy z pierwszego tłoczenia, filtrowany na zimno,  1l (typu Kujawski lub równoważny)</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</si>
  <si>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</si>
  <si>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Fasola szparagowa zielona</t>
  </si>
  <si>
    <t>Fasola szparagowa zółta</t>
  </si>
  <si>
    <t>Groszek zielony</t>
  </si>
  <si>
    <t>Jajka kl. A 63-73g z terminem spożycia do 28 dni lub równoważne</t>
  </si>
  <si>
    <t>Banany: dojrzałe, żółte, jędrne, świeże, w kiściach</t>
  </si>
  <si>
    <t>Buraki: ,swieże, jędrne, czerwone</t>
  </si>
  <si>
    <t>Cebula surowa świeża</t>
  </si>
  <si>
    <t>Kapusta biała surowa, młoda, świeża, główka</t>
  </si>
  <si>
    <t>Kapusta kiszona  naturalnie, bez dodatku octu</t>
  </si>
  <si>
    <t>Koperek zielony, świeży w pęczkach</t>
  </si>
  <si>
    <t>Ogórki kiszone w wodzie, zielone bez dodatku octu,  op. 2-3kg hermetycznie zamknięte</t>
  </si>
  <si>
    <t>Pieczarki białe, swieże czyste</t>
  </si>
  <si>
    <t>Natka pietruszki zielona świeża w pęczkach</t>
  </si>
  <si>
    <t>Rzodkiewka koloru czerwonego, świeża, w pęczkach</t>
  </si>
  <si>
    <t>Szczypiorek cienki, zielony, świeży w pęczkach</t>
  </si>
  <si>
    <t>Ziemniaki swieże, jędrne, czyste</t>
  </si>
  <si>
    <t>Boczek wędzony parzony, wieprzowy 88,2% lub równoważny</t>
  </si>
  <si>
    <t xml:space="preserve">Makaron czaniecki nitka , 5 jajeczny,  500g </t>
  </si>
  <si>
    <t>Musztarda 185g - 200g</t>
  </si>
  <si>
    <t>Nazwa producenta</t>
  </si>
  <si>
    <t>Jogurt owocowy 400 (Jogobella lub równoważny)</t>
  </si>
  <si>
    <t>Pałki z kurczaka</t>
  </si>
  <si>
    <t>Frankfurterki 80% mięsa</t>
  </si>
  <si>
    <t>Cukier trzcinowy 1 kg</t>
  </si>
  <si>
    <t>Dżem truskawkowy  100 g owoców na 100 g produktu, słodzy zagęszczonym sokiem jabłkowym, sub. Zagęszczająca pektyny (typu Łowicz lub równoważny)235-280 g</t>
  </si>
  <si>
    <t>Dżem wiśniowy  100 g owoców na 100 g produktu, słodzy zagęszczonym sokiem jabłkowym, sub. Zagęszczająca pektyny (typu Łowicz lub równoważny)</t>
  </si>
  <si>
    <t>Dżem brzoskwiniowy 100 g owoców na 100 g produktu, słodzy zagęszczonym sokiem jabłkowym, sub. Zagęszczająca pektyny (typu Łowicz lub równoważny)</t>
  </si>
  <si>
    <t>Koncentrat pomidorowy 30% ze świeżych pomidorów 900g -1kg (typu Kotlin lub równoważne)</t>
  </si>
  <si>
    <t>Majonez 500ml (typu Kielecki lbu równoważny)</t>
  </si>
  <si>
    <t>Makaron kokardka mała  400g (typu  Lubella lub równoważne)</t>
  </si>
  <si>
    <t xml:space="preserve">Makaron razowy nitka spaghetti 400g (typu Lubella lub równoważne) </t>
  </si>
  <si>
    <t>Makaron świderki razowe 400-500g (typu Lubella lub równoważne)</t>
  </si>
  <si>
    <t>Makaron muszelka mała 500g (typu lubella  lub równoważny)</t>
  </si>
  <si>
    <t>Mięta expresowa 20 x2g( 12 sztuk w opakowaniu zbiorczym)</t>
  </si>
  <si>
    <t>Miód naturalny wielokwiatowy płynny 400 g</t>
  </si>
  <si>
    <t>Płatki śniadaniowe kukurydziane 250 g (typu Nestle lub równoważne)</t>
  </si>
  <si>
    <t>Płatki pełnozairniste orkiszowe 400 g</t>
  </si>
  <si>
    <t>kasza jaglana 400g</t>
  </si>
  <si>
    <t>Ryż biały paraboliczny 5kg</t>
  </si>
  <si>
    <t>Płatki jaglane 400</t>
  </si>
  <si>
    <t>Herbata czarna 88x2g, wysokogatunkowa (typu Lipton lub równoważna)</t>
  </si>
  <si>
    <t>Szpinak liście</t>
  </si>
  <si>
    <t>Zupa jarzynowa</t>
  </si>
  <si>
    <t>Barszcz ukraiński</t>
  </si>
  <si>
    <t>Bukiet Warzyw (kalafior,brokuł, marchew)</t>
  </si>
  <si>
    <t>Pakiet 1  - Mięso wołowe, wieprzowe, drobiowe oraz wędliny</t>
  </si>
  <si>
    <t>kasza kus kus 350</t>
  </si>
  <si>
    <t>Pakiet 2  - Nabiał</t>
  </si>
  <si>
    <t>Pakiet 3  - Artykuły spożywcze różne</t>
  </si>
  <si>
    <t>Pakiet 4  - Warzywa i owoce swieże oraz jajka</t>
  </si>
  <si>
    <t>Pakiet 5  - Ryby</t>
  </si>
  <si>
    <t>Pakiet 6 - Mrożonki</t>
  </si>
  <si>
    <t>Chrzan tarty: korzeń chrzanu 75%, cukier, cytryna, woda, sól, kwas cytrynowy 200 ml</t>
  </si>
  <si>
    <t>Płatki jęczmienne 400g</t>
  </si>
  <si>
    <t>Udko z kurczaka (udzik)</t>
  </si>
  <si>
    <t>Wątroba drobiowa</t>
  </si>
  <si>
    <t>Wartość brutto ogółem: …………………….</t>
  </si>
  <si>
    <t>Słownie: ……………………………………</t>
  </si>
  <si>
    <t>Sałata liściasta, zielona, świeża, główka (krucha bez goryczy) klasa I</t>
  </si>
  <si>
    <t>Jabłka typu Kortland  średnica przekroju poprzecznego min. 7 cm. klasa I</t>
  </si>
  <si>
    <t>Sałata lodowa klasa I</t>
  </si>
  <si>
    <t>Śliwki duże , dojrzałe, soczyste, klasa I</t>
  </si>
  <si>
    <t>Winogrono białe, dojrzałe, świeże, słodkie, klasa I</t>
  </si>
  <si>
    <t>Seler korzń, świeży, klasa I</t>
  </si>
  <si>
    <t>Por świeży, zielony, klasa I</t>
  </si>
  <si>
    <t>Pomidory kisciowe, szklarniowe,kokatjlowe, malinowe, czerwone, jędrne, świże i dojrzałe, klasa I</t>
  </si>
  <si>
    <t>Pietruszka, twarda, swieża, klasa I</t>
  </si>
  <si>
    <t>Papryka czerwona, żółta, zielona, jędrna, świeża, klasa I</t>
  </si>
  <si>
    <t>Ogórki świeże, szklarniowe, gruntowe, twarde, świeże,                                   zielone,  klasa I</t>
  </si>
  <si>
    <t>Marchew, kolor czerwony, jędrna, czysta, świeża, klasa I</t>
  </si>
  <si>
    <t>Mandarynki klementynki, bezpestkowe, dojrzałe, soczyste, świeże, klasa I</t>
  </si>
  <si>
    <t>Kapusta pekińska, zielona, świeża, klasa I</t>
  </si>
  <si>
    <t>Jabłka typu Champion średnica przekroju poprzecznego min. 7 cm., klasa I</t>
  </si>
  <si>
    <t>Gruszki typu Klapsa, Konferencja, dojrzałe, żółte, jędrne, świeże, średnica przekroju poprzecznego 5,5 cm., klasa I</t>
  </si>
  <si>
    <t>Cytryny soczyste, dojrzałe, świeże, klasa I</t>
  </si>
  <si>
    <t>Karczek bez kości, kolor czerwony, świeży, nie tłusty, 
!mięso pochodzenia polskiego bez nastrzyku!</t>
  </si>
  <si>
    <t>Polędwica wieprzowa surowa, ! mięso pochodzenia polskiego bez nastrzyku!</t>
  </si>
  <si>
    <t>Filet z kurczaka surowy, ! mięso pochodzenia polskiego bez nastrzyku!</t>
  </si>
  <si>
    <t>Filet z indyka surowy, ! mięso pochodzenia polskiego bez nastrzyku!</t>
  </si>
  <si>
    <t>Schab bez kości, świeży , kolor czerwony, ! mięso pochodzenia polskiego bez nastrzyku!</t>
  </si>
  <si>
    <t>Mięso mielone od szynki</t>
  </si>
  <si>
    <t>Herbata owocowa 20-25x2g mix smaków (typu Herbapol lub równoważne)</t>
  </si>
  <si>
    <t>Makaron kokarda duża 400g ( typu lubella lub równoważne)</t>
  </si>
  <si>
    <t>Płatki musli 400 g</t>
  </si>
  <si>
    <t>nr sprawy 1/PM231/2020</t>
  </si>
  <si>
    <t>Kiełbasa krakowska drobiowa mięso drobiowe 80% ( z indyka i kurczaka)</t>
  </si>
  <si>
    <t>Kiełbasa podwawelska / swojska ( lub równoważna) mięso wieprzowe min  80%</t>
  </si>
  <si>
    <t>Mięso od szynki, mięso wieprzowe bez kości, kolor czerwony, chude, świeże,! mięso pochodzenia polskiego bez nastrzyku!</t>
  </si>
  <si>
    <t>Pasztet drobiowy (pieczony) mięso drobiowe  min 70 %  bez dodatku glutaminianu sodu, bez dodatku barwników, bez dodatku fosforanów i bez dodatku konserwantów</t>
  </si>
  <si>
    <t xml:space="preserve">Polędwica bez konsewantów i sztucznych brwników typu sopocka zawartość mięsa wieprzowego 100g produktu otrzymano z 116 g mięsa </t>
  </si>
  <si>
    <t>Filet indyczy parzony mięso drobiowe z fileta z  indyka 80%</t>
  </si>
  <si>
    <t xml:space="preserve">Szynka wiejska zawartość mięsa wieprzowego min 80% </t>
  </si>
  <si>
    <t>Paluszki rybnez fileta z mintaja min. 74% ryby</t>
  </si>
  <si>
    <t>Jogurt naturalny 300-400g</t>
  </si>
  <si>
    <t>Mleko  spożywcze, UHT w kartonie,  objętość netto  1l   
1,5 %-2% tłuszczu</t>
  </si>
  <si>
    <t>Twarożek   200 g (typu  Wiejski  lub równoważny)</t>
  </si>
  <si>
    <t xml:space="preserve">Śmietana 18 % 300- 400g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</si>
</sst>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quot; &quot;#,##0.00&quot; &quot;[$zł-415]&quot; &quot;;&quot;-&quot;#,##0.00&quot; &quot;[$zł-415]&quot; &quot;;&quot; -&quot;00&quot; &quot;[$zł-415]&quot; &quot;;&quot; &quot;@&quot; &quot;"/>
    <numFmt numFmtId="172" formatCode="#,##0.00\ [$zł-415]"/>
    <numFmt numFmtId="173" formatCode="#,##0.00\ _z_ł"/>
  </numFmts>
  <fonts count="48">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6" fillId="0" borderId="10" xfId="0" applyFont="1" applyBorder="1" applyAlignment="1">
      <alignment horizontal="center" vertical="center"/>
    </xf>
    <xf numFmtId="0" fontId="3" fillId="0" borderId="11" xfId="0" applyFont="1" applyBorder="1" applyAlignment="1">
      <alignment horizontal="left" wrapText="1"/>
    </xf>
    <xf numFmtId="43" fontId="5" fillId="0" borderId="11" xfId="42" applyFont="1" applyBorder="1" applyAlignment="1">
      <alignment horizontal="center" vertical="center" wrapText="1"/>
    </xf>
    <xf numFmtId="9" fontId="5" fillId="0" borderId="11" xfId="0" applyNumberFormat="1" applyFont="1" applyBorder="1" applyAlignment="1">
      <alignment horizontal="center" vertical="center" wrapText="1"/>
    </xf>
    <xf numFmtId="43" fontId="5" fillId="0" borderId="11" xfId="0" applyNumberFormat="1" applyFont="1" applyBorder="1" applyAlignment="1">
      <alignment vertical="center"/>
    </xf>
    <xf numFmtId="43" fontId="5" fillId="0" borderId="12" xfId="0" applyNumberFormat="1" applyFont="1" applyBorder="1" applyAlignment="1">
      <alignment vertical="center"/>
    </xf>
    <xf numFmtId="0" fontId="6" fillId="0" borderId="13" xfId="0" applyFont="1" applyBorder="1" applyAlignment="1">
      <alignment horizontal="center" vertical="center"/>
    </xf>
    <xf numFmtId="0" fontId="3" fillId="0" borderId="14" xfId="0" applyFont="1" applyBorder="1" applyAlignment="1">
      <alignment horizontal="left" wrapText="1"/>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43"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4" xfId="0" applyNumberFormat="1" applyFont="1" applyBorder="1" applyAlignment="1">
      <alignment vertical="center"/>
    </xf>
    <xf numFmtId="43" fontId="5" fillId="0" borderId="15" xfId="0" applyNumberFormat="1" applyFont="1" applyBorder="1" applyAlignment="1">
      <alignment vertical="center"/>
    </xf>
    <xf numFmtId="0" fontId="6" fillId="0" borderId="16" xfId="0" applyFont="1" applyBorder="1" applyAlignment="1">
      <alignment horizontal="center" vertical="center"/>
    </xf>
    <xf numFmtId="0" fontId="3" fillId="33" borderId="17" xfId="0" applyFont="1" applyFill="1" applyBorder="1" applyAlignment="1">
      <alignment horizontal="left" wrapText="1"/>
    </xf>
    <xf numFmtId="0" fontId="5" fillId="0" borderId="17" xfId="0" applyFont="1" applyBorder="1" applyAlignment="1">
      <alignment horizontal="center" vertical="center"/>
    </xf>
    <xf numFmtId="0" fontId="5" fillId="0" borderId="17" xfId="0" applyFont="1" applyFill="1" applyBorder="1" applyAlignment="1">
      <alignment horizontal="center" vertical="center" wrapText="1"/>
    </xf>
    <xf numFmtId="43" fontId="5" fillId="0" borderId="17" xfId="42" applyFont="1" applyBorder="1" applyAlignment="1">
      <alignment horizontal="center" vertical="center" wrapText="1"/>
    </xf>
    <xf numFmtId="9" fontId="5" fillId="0" borderId="17" xfId="0" applyNumberFormat="1" applyFont="1" applyBorder="1" applyAlignment="1">
      <alignment horizontal="center" vertical="center" wrapText="1"/>
    </xf>
    <xf numFmtId="43" fontId="5" fillId="0" borderId="17" xfId="0" applyNumberFormat="1" applyFont="1" applyBorder="1" applyAlignment="1">
      <alignment vertical="center"/>
    </xf>
    <xf numFmtId="43" fontId="5" fillId="0" borderId="18"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9" xfId="0" applyFont="1" applyBorder="1" applyAlignment="1">
      <alignment/>
    </xf>
    <xf numFmtId="43" fontId="8" fillId="0" borderId="20" xfId="42" applyFont="1" applyBorder="1" applyAlignment="1">
      <alignment horizontal="right"/>
    </xf>
    <xf numFmtId="43" fontId="7" fillId="0" borderId="21" xfId="0" applyNumberFormat="1" applyFont="1" applyBorder="1" applyAlignment="1">
      <alignment/>
    </xf>
    <xf numFmtId="0" fontId="9" fillId="0" borderId="0" xfId="0" applyFont="1" applyBorder="1" applyAlignment="1">
      <alignment/>
    </xf>
    <xf numFmtId="43" fontId="5" fillId="0" borderId="0" xfId="0" applyNumberFormat="1" applyFont="1" applyBorder="1" applyAlignment="1">
      <alignment/>
    </xf>
    <xf numFmtId="0" fontId="6" fillId="0" borderId="0" xfId="0" applyFont="1" applyBorder="1" applyAlignment="1">
      <alignment/>
    </xf>
    <xf numFmtId="43" fontId="8" fillId="0" borderId="0" xfId="42" applyFont="1" applyBorder="1" applyAlignment="1">
      <alignment horizontal="right"/>
    </xf>
    <xf numFmtId="0" fontId="10" fillId="0" borderId="0" xfId="0" applyFont="1" applyBorder="1" applyAlignment="1">
      <alignment horizontal="center"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6" fillId="33" borderId="13" xfId="0" applyFont="1" applyFill="1" applyBorder="1" applyAlignment="1">
      <alignment horizontal="center" vertical="center"/>
    </xf>
    <xf numFmtId="0" fontId="3" fillId="33" borderId="14" xfId="0" applyFont="1" applyFill="1" applyBorder="1" applyAlignment="1">
      <alignment/>
    </xf>
    <xf numFmtId="0" fontId="5" fillId="33" borderId="17"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43" fontId="5" fillId="33" borderId="14" xfId="42" applyFont="1" applyFill="1" applyBorder="1" applyAlignment="1">
      <alignment horizontal="center" vertical="center" wrapText="1"/>
    </xf>
    <xf numFmtId="0" fontId="3" fillId="0" borderId="17" xfId="0" applyFont="1" applyBorder="1" applyAlignment="1">
      <alignment horizontal="left" wrapText="1"/>
    </xf>
    <xf numFmtId="0" fontId="3" fillId="33" borderId="11" xfId="0" applyFont="1" applyFill="1" applyBorder="1" applyAlignment="1">
      <alignment horizontal="left" wrapText="1"/>
    </xf>
    <xf numFmtId="0" fontId="3" fillId="33" borderId="14" xfId="0" applyFont="1" applyFill="1" applyBorder="1" applyAlignment="1">
      <alignment horizontal="left" wrapText="1"/>
    </xf>
    <xf numFmtId="0" fontId="5" fillId="0" borderId="24" xfId="0" applyFont="1" applyBorder="1" applyAlignment="1">
      <alignment horizontal="center" vertical="center" wrapText="1"/>
    </xf>
    <xf numFmtId="0" fontId="6" fillId="0" borderId="0" xfId="0" applyFont="1" applyBorder="1" applyAlignment="1">
      <alignment horizontal="center" vertical="center"/>
    </xf>
    <xf numFmtId="0" fontId="3" fillId="0" borderId="0" xfId="0" applyFont="1" applyBorder="1" applyAlignment="1">
      <alignment horizontal="left" wrapText="1"/>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43" fontId="5" fillId="0" borderId="0" xfId="42" applyFont="1" applyBorder="1" applyAlignment="1">
      <alignment horizontal="center" vertical="center" wrapText="1"/>
    </xf>
    <xf numFmtId="9" fontId="5" fillId="33" borderId="14" xfId="0" applyNumberFormat="1" applyFont="1" applyFill="1" applyBorder="1" applyAlignment="1">
      <alignment horizontal="center" vertical="center" wrapText="1"/>
    </xf>
    <xf numFmtId="43" fontId="5" fillId="33" borderId="14" xfId="0" applyNumberFormat="1" applyFont="1" applyFill="1" applyBorder="1" applyAlignment="1">
      <alignment vertical="center"/>
    </xf>
    <xf numFmtId="43" fontId="5" fillId="33" borderId="15" xfId="0" applyNumberFormat="1" applyFont="1" applyFill="1" applyBorder="1" applyAlignment="1">
      <alignment vertical="center"/>
    </xf>
    <xf numFmtId="43" fontId="5" fillId="33" borderId="17" xfId="42" applyFont="1" applyFill="1" applyBorder="1" applyAlignment="1">
      <alignment horizontal="center" vertical="center" wrapText="1"/>
    </xf>
    <xf numFmtId="9" fontId="5" fillId="33" borderId="17" xfId="0" applyNumberFormat="1" applyFont="1" applyFill="1" applyBorder="1" applyAlignment="1">
      <alignment horizontal="center" vertical="center" wrapText="1"/>
    </xf>
    <xf numFmtId="43" fontId="5" fillId="33" borderId="17" xfId="0" applyNumberFormat="1" applyFont="1" applyFill="1" applyBorder="1" applyAlignment="1">
      <alignment vertical="center"/>
    </xf>
    <xf numFmtId="43" fontId="5" fillId="33" borderId="18" xfId="0" applyNumberFormat="1" applyFont="1" applyFill="1" applyBorder="1" applyAlignment="1">
      <alignment vertical="center"/>
    </xf>
    <xf numFmtId="0" fontId="3" fillId="33" borderId="14" xfId="0" applyFont="1" applyFill="1" applyBorder="1" applyAlignment="1">
      <alignment wrapText="1"/>
    </xf>
    <xf numFmtId="0" fontId="3" fillId="33" borderId="14" xfId="0" applyFont="1" applyFill="1" applyBorder="1" applyAlignment="1">
      <alignment vertical="center" wrapText="1"/>
    </xf>
    <xf numFmtId="0" fontId="3" fillId="33"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0" borderId="0" xfId="0" applyFont="1" applyAlignment="1">
      <alignment/>
    </xf>
    <xf numFmtId="0" fontId="6" fillId="33" borderId="10" xfId="0" applyFont="1" applyFill="1" applyBorder="1" applyAlignment="1">
      <alignment horizontal="center" vertical="center"/>
    </xf>
    <xf numFmtId="43" fontId="5" fillId="33" borderId="11" xfId="42"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43" fontId="5" fillId="33" borderId="11" xfId="0" applyNumberFormat="1" applyFont="1" applyFill="1" applyBorder="1" applyAlignment="1">
      <alignment vertical="center"/>
    </xf>
    <xf numFmtId="43" fontId="5" fillId="33" borderId="12" xfId="0" applyNumberFormat="1" applyFont="1" applyFill="1" applyBorder="1" applyAlignment="1">
      <alignment vertical="center"/>
    </xf>
    <xf numFmtId="0" fontId="47" fillId="33" borderId="11" xfId="0" applyFont="1" applyFill="1" applyBorder="1" applyAlignment="1">
      <alignment horizontal="left" wrapText="1"/>
    </xf>
    <xf numFmtId="0" fontId="47" fillId="33" borderId="14" xfId="0" applyFont="1" applyFill="1" applyBorder="1" applyAlignment="1">
      <alignment horizontal="left" wrapText="1"/>
    </xf>
    <xf numFmtId="0" fontId="47" fillId="0" borderId="14" xfId="0" applyFont="1" applyBorder="1" applyAlignment="1">
      <alignment horizontal="left" wrapText="1"/>
    </xf>
    <xf numFmtId="0" fontId="6" fillId="33" borderId="16" xfId="0" applyFont="1" applyFill="1" applyBorder="1" applyAlignment="1">
      <alignment horizontal="center" vertical="center"/>
    </xf>
    <xf numFmtId="0" fontId="6" fillId="33" borderId="25" xfId="0" applyFont="1" applyFill="1" applyBorder="1" applyAlignment="1">
      <alignment horizontal="center" vertical="center"/>
    </xf>
    <xf numFmtId="0" fontId="47" fillId="33" borderId="26" xfId="0" applyFont="1" applyFill="1" applyBorder="1" applyAlignment="1">
      <alignment horizontal="left" wrapText="1"/>
    </xf>
    <xf numFmtId="0" fontId="5" fillId="33" borderId="26" xfId="0" applyFont="1" applyFill="1" applyBorder="1" applyAlignment="1">
      <alignment horizontal="center" vertical="center"/>
    </xf>
    <xf numFmtId="0" fontId="5" fillId="33" borderId="26" xfId="0" applyFont="1" applyFill="1" applyBorder="1" applyAlignment="1">
      <alignment horizontal="center" vertical="center" wrapText="1"/>
    </xf>
    <xf numFmtId="43" fontId="5" fillId="33" borderId="26" xfId="42" applyFont="1" applyFill="1" applyBorder="1" applyAlignment="1">
      <alignment horizontal="center" vertical="center" wrapText="1"/>
    </xf>
    <xf numFmtId="43" fontId="5" fillId="33" borderId="26" xfId="0" applyNumberFormat="1" applyFont="1" applyFill="1" applyBorder="1" applyAlignment="1">
      <alignment vertical="center"/>
    </xf>
    <xf numFmtId="0" fontId="2" fillId="0" borderId="0" xfId="0" applyFont="1" applyAlignment="1">
      <alignment horizontal="center"/>
    </xf>
    <xf numFmtId="0" fontId="2" fillId="0" borderId="0" xfId="0" applyFont="1" applyAlignment="1">
      <alignment horizontal="left" vertical="center" wrapText="1"/>
    </xf>
    <xf numFmtId="0" fontId="7" fillId="0" borderId="0" xfId="0" applyFont="1" applyBorder="1" applyAlignment="1">
      <alignment/>
    </xf>
    <xf numFmtId="43" fontId="7" fillId="0" borderId="0" xfId="0" applyNumberFormat="1" applyFont="1" applyBorder="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33</xdr:row>
      <xdr:rowOff>0</xdr:rowOff>
    </xdr:from>
    <xdr:ext cx="76200" cy="295275"/>
    <xdr:sp fLocksText="0">
      <xdr:nvSpPr>
        <xdr:cNvPr id="1" name="Text Box 31"/>
        <xdr:cNvSpPr txBox="1">
          <a:spLocks noChangeArrowheads="1"/>
        </xdr:cNvSpPr>
      </xdr:nvSpPr>
      <xdr:spPr>
        <a:xfrm>
          <a:off x="6705600" y="7315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95275"/>
    <xdr:sp fLocksText="0">
      <xdr:nvSpPr>
        <xdr:cNvPr id="2" name="Text Box 32"/>
        <xdr:cNvSpPr txBox="1">
          <a:spLocks noChangeArrowheads="1"/>
        </xdr:cNvSpPr>
      </xdr:nvSpPr>
      <xdr:spPr>
        <a:xfrm>
          <a:off x="6705600" y="7315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95275"/>
    <xdr:sp fLocksText="0">
      <xdr:nvSpPr>
        <xdr:cNvPr id="3" name="Text Box 31"/>
        <xdr:cNvSpPr txBox="1">
          <a:spLocks noChangeArrowheads="1"/>
        </xdr:cNvSpPr>
      </xdr:nvSpPr>
      <xdr:spPr>
        <a:xfrm>
          <a:off x="6705600" y="7315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95275"/>
    <xdr:sp fLocksText="0">
      <xdr:nvSpPr>
        <xdr:cNvPr id="4" name="Text Box 32"/>
        <xdr:cNvSpPr txBox="1">
          <a:spLocks noChangeArrowheads="1"/>
        </xdr:cNvSpPr>
      </xdr:nvSpPr>
      <xdr:spPr>
        <a:xfrm>
          <a:off x="6705600" y="7315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95275"/>
    <xdr:sp fLocksText="0">
      <xdr:nvSpPr>
        <xdr:cNvPr id="5" name="Text Box 31"/>
        <xdr:cNvSpPr txBox="1">
          <a:spLocks noChangeArrowheads="1"/>
        </xdr:cNvSpPr>
      </xdr:nvSpPr>
      <xdr:spPr>
        <a:xfrm>
          <a:off x="6705600" y="7315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95275"/>
    <xdr:sp fLocksText="0">
      <xdr:nvSpPr>
        <xdr:cNvPr id="6" name="Text Box 32"/>
        <xdr:cNvSpPr txBox="1">
          <a:spLocks noChangeArrowheads="1"/>
        </xdr:cNvSpPr>
      </xdr:nvSpPr>
      <xdr:spPr>
        <a:xfrm>
          <a:off x="6705600" y="7315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7" name="Text Box 31"/>
        <xdr:cNvSpPr txBox="1">
          <a:spLocks noChangeArrowheads="1"/>
        </xdr:cNvSpPr>
      </xdr:nvSpPr>
      <xdr:spPr>
        <a:xfrm>
          <a:off x="6705600" y="2952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8" name="Text Box 32"/>
        <xdr:cNvSpPr txBox="1">
          <a:spLocks noChangeArrowheads="1"/>
        </xdr:cNvSpPr>
      </xdr:nvSpPr>
      <xdr:spPr>
        <a:xfrm>
          <a:off x="6705600" y="2952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9" name="Text Box 31"/>
        <xdr:cNvSpPr txBox="1">
          <a:spLocks noChangeArrowheads="1"/>
        </xdr:cNvSpPr>
      </xdr:nvSpPr>
      <xdr:spPr>
        <a:xfrm>
          <a:off x="6705600" y="2952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0" name="Text Box 32"/>
        <xdr:cNvSpPr txBox="1">
          <a:spLocks noChangeArrowheads="1"/>
        </xdr:cNvSpPr>
      </xdr:nvSpPr>
      <xdr:spPr>
        <a:xfrm>
          <a:off x="6705600" y="2952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1" name="Text Box 31"/>
        <xdr:cNvSpPr txBox="1">
          <a:spLocks noChangeArrowheads="1"/>
        </xdr:cNvSpPr>
      </xdr:nvSpPr>
      <xdr:spPr>
        <a:xfrm>
          <a:off x="6705600" y="2952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2" name="Text Box 32"/>
        <xdr:cNvSpPr txBox="1">
          <a:spLocks noChangeArrowheads="1"/>
        </xdr:cNvSpPr>
      </xdr:nvSpPr>
      <xdr:spPr>
        <a:xfrm>
          <a:off x="6705600" y="2952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13" name="Text Box 31"/>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14" name="Text Box 32"/>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15" name="Text Box 31"/>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16" name="Text Box 32"/>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17" name="Text Box 31"/>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18" name="Text Box 32"/>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19" name="Text Box 31"/>
        <xdr:cNvSpPr txBox="1">
          <a:spLocks noChangeArrowheads="1"/>
        </xdr:cNvSpPr>
      </xdr:nvSpPr>
      <xdr:spPr>
        <a:xfrm>
          <a:off x="6705600" y="9153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20" name="Text Box 32"/>
        <xdr:cNvSpPr txBox="1">
          <a:spLocks noChangeArrowheads="1"/>
        </xdr:cNvSpPr>
      </xdr:nvSpPr>
      <xdr:spPr>
        <a:xfrm>
          <a:off x="6705600" y="9153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21" name="Text Box 31"/>
        <xdr:cNvSpPr txBox="1">
          <a:spLocks noChangeArrowheads="1"/>
        </xdr:cNvSpPr>
      </xdr:nvSpPr>
      <xdr:spPr>
        <a:xfrm>
          <a:off x="6705600" y="9153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22" name="Text Box 32"/>
        <xdr:cNvSpPr txBox="1">
          <a:spLocks noChangeArrowheads="1"/>
        </xdr:cNvSpPr>
      </xdr:nvSpPr>
      <xdr:spPr>
        <a:xfrm>
          <a:off x="6705600" y="9153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23" name="Text Box 31"/>
        <xdr:cNvSpPr txBox="1">
          <a:spLocks noChangeArrowheads="1"/>
        </xdr:cNvSpPr>
      </xdr:nvSpPr>
      <xdr:spPr>
        <a:xfrm>
          <a:off x="6705600" y="9153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38125"/>
    <xdr:sp fLocksText="0">
      <xdr:nvSpPr>
        <xdr:cNvPr id="24" name="Text Box 32"/>
        <xdr:cNvSpPr txBox="1">
          <a:spLocks noChangeArrowheads="1"/>
        </xdr:cNvSpPr>
      </xdr:nvSpPr>
      <xdr:spPr>
        <a:xfrm>
          <a:off x="6705600" y="91535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25"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26"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27"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28"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29"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30"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1" name="Text Box 31"/>
        <xdr:cNvSpPr txBox="1">
          <a:spLocks noChangeArrowheads="1"/>
        </xdr:cNvSpPr>
      </xdr:nvSpPr>
      <xdr:spPr>
        <a:xfrm>
          <a:off x="6705600" y="24174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2" name="Text Box 32"/>
        <xdr:cNvSpPr txBox="1">
          <a:spLocks noChangeArrowheads="1"/>
        </xdr:cNvSpPr>
      </xdr:nvSpPr>
      <xdr:spPr>
        <a:xfrm>
          <a:off x="6705600" y="24174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3" name="Text Box 31"/>
        <xdr:cNvSpPr txBox="1">
          <a:spLocks noChangeArrowheads="1"/>
        </xdr:cNvSpPr>
      </xdr:nvSpPr>
      <xdr:spPr>
        <a:xfrm>
          <a:off x="6705600" y="24174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4" name="Text Box 32"/>
        <xdr:cNvSpPr txBox="1">
          <a:spLocks noChangeArrowheads="1"/>
        </xdr:cNvSpPr>
      </xdr:nvSpPr>
      <xdr:spPr>
        <a:xfrm>
          <a:off x="6705600" y="24174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5" name="Text Box 31"/>
        <xdr:cNvSpPr txBox="1">
          <a:spLocks noChangeArrowheads="1"/>
        </xdr:cNvSpPr>
      </xdr:nvSpPr>
      <xdr:spPr>
        <a:xfrm>
          <a:off x="6705600" y="24174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6" name="Text Box 32"/>
        <xdr:cNvSpPr txBox="1">
          <a:spLocks noChangeArrowheads="1"/>
        </xdr:cNvSpPr>
      </xdr:nvSpPr>
      <xdr:spPr>
        <a:xfrm>
          <a:off x="6705600" y="24174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238125"/>
    <xdr:sp fLocksText="0">
      <xdr:nvSpPr>
        <xdr:cNvPr id="37" name="Text Box 31"/>
        <xdr:cNvSpPr txBox="1">
          <a:spLocks noChangeArrowheads="1"/>
        </xdr:cNvSpPr>
      </xdr:nvSpPr>
      <xdr:spPr>
        <a:xfrm>
          <a:off x="6705600" y="26174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238125"/>
    <xdr:sp fLocksText="0">
      <xdr:nvSpPr>
        <xdr:cNvPr id="38" name="Text Box 32"/>
        <xdr:cNvSpPr txBox="1">
          <a:spLocks noChangeArrowheads="1"/>
        </xdr:cNvSpPr>
      </xdr:nvSpPr>
      <xdr:spPr>
        <a:xfrm>
          <a:off x="6705600" y="26174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238125"/>
    <xdr:sp fLocksText="0">
      <xdr:nvSpPr>
        <xdr:cNvPr id="39" name="Text Box 31"/>
        <xdr:cNvSpPr txBox="1">
          <a:spLocks noChangeArrowheads="1"/>
        </xdr:cNvSpPr>
      </xdr:nvSpPr>
      <xdr:spPr>
        <a:xfrm>
          <a:off x="6705600" y="26174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238125"/>
    <xdr:sp fLocksText="0">
      <xdr:nvSpPr>
        <xdr:cNvPr id="40" name="Text Box 32"/>
        <xdr:cNvSpPr txBox="1">
          <a:spLocks noChangeArrowheads="1"/>
        </xdr:cNvSpPr>
      </xdr:nvSpPr>
      <xdr:spPr>
        <a:xfrm>
          <a:off x="6705600" y="26174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238125"/>
    <xdr:sp fLocksText="0">
      <xdr:nvSpPr>
        <xdr:cNvPr id="41" name="Text Box 31"/>
        <xdr:cNvSpPr txBox="1">
          <a:spLocks noChangeArrowheads="1"/>
        </xdr:cNvSpPr>
      </xdr:nvSpPr>
      <xdr:spPr>
        <a:xfrm>
          <a:off x="6705600" y="26174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238125"/>
    <xdr:sp fLocksText="0">
      <xdr:nvSpPr>
        <xdr:cNvPr id="42" name="Text Box 32"/>
        <xdr:cNvSpPr txBox="1">
          <a:spLocks noChangeArrowheads="1"/>
        </xdr:cNvSpPr>
      </xdr:nvSpPr>
      <xdr:spPr>
        <a:xfrm>
          <a:off x="6705600" y="26174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143</xdr:row>
      <xdr:rowOff>0</xdr:rowOff>
    </xdr:from>
    <xdr:ext cx="76200" cy="238125"/>
    <xdr:sp fLocksText="0">
      <xdr:nvSpPr>
        <xdr:cNvPr id="43" name="Text Box 31"/>
        <xdr:cNvSpPr txBox="1">
          <a:spLocks noChangeArrowheads="1"/>
        </xdr:cNvSpPr>
      </xdr:nvSpPr>
      <xdr:spPr>
        <a:xfrm>
          <a:off x="6705600" y="33366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143</xdr:row>
      <xdr:rowOff>0</xdr:rowOff>
    </xdr:from>
    <xdr:ext cx="76200" cy="238125"/>
    <xdr:sp fLocksText="0">
      <xdr:nvSpPr>
        <xdr:cNvPr id="44" name="Text Box 32"/>
        <xdr:cNvSpPr txBox="1">
          <a:spLocks noChangeArrowheads="1"/>
        </xdr:cNvSpPr>
      </xdr:nvSpPr>
      <xdr:spPr>
        <a:xfrm>
          <a:off x="6705600" y="33366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143</xdr:row>
      <xdr:rowOff>0</xdr:rowOff>
    </xdr:from>
    <xdr:ext cx="76200" cy="238125"/>
    <xdr:sp fLocksText="0">
      <xdr:nvSpPr>
        <xdr:cNvPr id="45" name="Text Box 31"/>
        <xdr:cNvSpPr txBox="1">
          <a:spLocks noChangeArrowheads="1"/>
        </xdr:cNvSpPr>
      </xdr:nvSpPr>
      <xdr:spPr>
        <a:xfrm>
          <a:off x="6705600" y="33366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143</xdr:row>
      <xdr:rowOff>0</xdr:rowOff>
    </xdr:from>
    <xdr:ext cx="76200" cy="238125"/>
    <xdr:sp fLocksText="0">
      <xdr:nvSpPr>
        <xdr:cNvPr id="46" name="Text Box 32"/>
        <xdr:cNvSpPr txBox="1">
          <a:spLocks noChangeArrowheads="1"/>
        </xdr:cNvSpPr>
      </xdr:nvSpPr>
      <xdr:spPr>
        <a:xfrm>
          <a:off x="6705600" y="33366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143</xdr:row>
      <xdr:rowOff>0</xdr:rowOff>
    </xdr:from>
    <xdr:ext cx="76200" cy="238125"/>
    <xdr:sp fLocksText="0">
      <xdr:nvSpPr>
        <xdr:cNvPr id="47" name="Text Box 31"/>
        <xdr:cNvSpPr txBox="1">
          <a:spLocks noChangeArrowheads="1"/>
        </xdr:cNvSpPr>
      </xdr:nvSpPr>
      <xdr:spPr>
        <a:xfrm>
          <a:off x="6705600" y="33366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143</xdr:row>
      <xdr:rowOff>0</xdr:rowOff>
    </xdr:from>
    <xdr:ext cx="76200" cy="238125"/>
    <xdr:sp fLocksText="0">
      <xdr:nvSpPr>
        <xdr:cNvPr id="48" name="Text Box 32"/>
        <xdr:cNvSpPr txBox="1">
          <a:spLocks noChangeArrowheads="1"/>
        </xdr:cNvSpPr>
      </xdr:nvSpPr>
      <xdr:spPr>
        <a:xfrm>
          <a:off x="6705600" y="33366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49" name="Text Box 31"/>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50" name="Text Box 32"/>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51" name="Text Box 31"/>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52" name="Text Box 32"/>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53" name="Text Box 31"/>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54" name="Text Box 32"/>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55"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56"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57"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58"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59"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0"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1"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2"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3"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4"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5" name="Text Box 31"/>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49</xdr:row>
      <xdr:rowOff>0</xdr:rowOff>
    </xdr:from>
    <xdr:ext cx="76200" cy="238125"/>
    <xdr:sp fLocksText="0">
      <xdr:nvSpPr>
        <xdr:cNvPr id="66" name="Text Box 32"/>
        <xdr:cNvSpPr txBox="1">
          <a:spLocks noChangeArrowheads="1"/>
        </xdr:cNvSpPr>
      </xdr:nvSpPr>
      <xdr:spPr>
        <a:xfrm>
          <a:off x="6705600" y="11191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209550"/>
    <xdr:sp fLocksText="0">
      <xdr:nvSpPr>
        <xdr:cNvPr id="67" name="Text Box 31"/>
        <xdr:cNvSpPr txBox="1">
          <a:spLocks noChangeArrowheads="1"/>
        </xdr:cNvSpPr>
      </xdr:nvSpPr>
      <xdr:spPr>
        <a:xfrm>
          <a:off x="6705600" y="3826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209550"/>
    <xdr:sp fLocksText="0">
      <xdr:nvSpPr>
        <xdr:cNvPr id="68" name="Text Box 32"/>
        <xdr:cNvSpPr txBox="1">
          <a:spLocks noChangeArrowheads="1"/>
        </xdr:cNvSpPr>
      </xdr:nvSpPr>
      <xdr:spPr>
        <a:xfrm>
          <a:off x="6705600" y="3826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209550"/>
    <xdr:sp fLocksText="0">
      <xdr:nvSpPr>
        <xdr:cNvPr id="69" name="Text Box 31"/>
        <xdr:cNvSpPr txBox="1">
          <a:spLocks noChangeArrowheads="1"/>
        </xdr:cNvSpPr>
      </xdr:nvSpPr>
      <xdr:spPr>
        <a:xfrm>
          <a:off x="6705600" y="3826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209550"/>
    <xdr:sp fLocksText="0">
      <xdr:nvSpPr>
        <xdr:cNvPr id="70" name="Text Box 32"/>
        <xdr:cNvSpPr txBox="1">
          <a:spLocks noChangeArrowheads="1"/>
        </xdr:cNvSpPr>
      </xdr:nvSpPr>
      <xdr:spPr>
        <a:xfrm>
          <a:off x="6705600" y="3826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209550"/>
    <xdr:sp fLocksText="0">
      <xdr:nvSpPr>
        <xdr:cNvPr id="71" name="Text Box 31"/>
        <xdr:cNvSpPr txBox="1">
          <a:spLocks noChangeArrowheads="1"/>
        </xdr:cNvSpPr>
      </xdr:nvSpPr>
      <xdr:spPr>
        <a:xfrm>
          <a:off x="6705600" y="3826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209550"/>
    <xdr:sp fLocksText="0">
      <xdr:nvSpPr>
        <xdr:cNvPr id="72" name="Text Box 32"/>
        <xdr:cNvSpPr txBox="1">
          <a:spLocks noChangeArrowheads="1"/>
        </xdr:cNvSpPr>
      </xdr:nvSpPr>
      <xdr:spPr>
        <a:xfrm>
          <a:off x="6705600" y="3826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73" name="Text Box 31"/>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74" name="Text Box 32"/>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75" name="Text Box 31"/>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76" name="Text Box 32"/>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77" name="Text Box 31"/>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33</xdr:row>
      <xdr:rowOff>0</xdr:rowOff>
    </xdr:from>
    <xdr:ext cx="76200" cy="238125"/>
    <xdr:sp fLocksText="0">
      <xdr:nvSpPr>
        <xdr:cNvPr id="78" name="Text Box 32"/>
        <xdr:cNvSpPr txBox="1">
          <a:spLocks noChangeArrowheads="1"/>
        </xdr:cNvSpPr>
      </xdr:nvSpPr>
      <xdr:spPr>
        <a:xfrm>
          <a:off x="6705600" y="73152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173</xdr:row>
      <xdr:rowOff>0</xdr:rowOff>
    </xdr:from>
    <xdr:ext cx="76200" cy="209550"/>
    <xdr:sp fLocksText="0">
      <xdr:nvSpPr>
        <xdr:cNvPr id="79" name="Text Box 31"/>
        <xdr:cNvSpPr txBox="1">
          <a:spLocks noChangeArrowheads="1"/>
        </xdr:cNvSpPr>
      </xdr:nvSpPr>
      <xdr:spPr>
        <a:xfrm>
          <a:off x="6705600" y="39195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173</xdr:row>
      <xdr:rowOff>0</xdr:rowOff>
    </xdr:from>
    <xdr:ext cx="76200" cy="209550"/>
    <xdr:sp fLocksText="0">
      <xdr:nvSpPr>
        <xdr:cNvPr id="80" name="Text Box 32"/>
        <xdr:cNvSpPr txBox="1">
          <a:spLocks noChangeArrowheads="1"/>
        </xdr:cNvSpPr>
      </xdr:nvSpPr>
      <xdr:spPr>
        <a:xfrm>
          <a:off x="6705600" y="39195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173</xdr:row>
      <xdr:rowOff>0</xdr:rowOff>
    </xdr:from>
    <xdr:ext cx="76200" cy="209550"/>
    <xdr:sp fLocksText="0">
      <xdr:nvSpPr>
        <xdr:cNvPr id="81" name="Text Box 31"/>
        <xdr:cNvSpPr txBox="1">
          <a:spLocks noChangeArrowheads="1"/>
        </xdr:cNvSpPr>
      </xdr:nvSpPr>
      <xdr:spPr>
        <a:xfrm>
          <a:off x="6705600" y="39195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173</xdr:row>
      <xdr:rowOff>0</xdr:rowOff>
    </xdr:from>
    <xdr:ext cx="76200" cy="209550"/>
    <xdr:sp fLocksText="0">
      <xdr:nvSpPr>
        <xdr:cNvPr id="82" name="Text Box 32"/>
        <xdr:cNvSpPr txBox="1">
          <a:spLocks noChangeArrowheads="1"/>
        </xdr:cNvSpPr>
      </xdr:nvSpPr>
      <xdr:spPr>
        <a:xfrm>
          <a:off x="6705600" y="39195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173</xdr:row>
      <xdr:rowOff>0</xdr:rowOff>
    </xdr:from>
    <xdr:ext cx="76200" cy="209550"/>
    <xdr:sp fLocksText="0">
      <xdr:nvSpPr>
        <xdr:cNvPr id="83" name="Text Box 31"/>
        <xdr:cNvSpPr txBox="1">
          <a:spLocks noChangeArrowheads="1"/>
        </xdr:cNvSpPr>
      </xdr:nvSpPr>
      <xdr:spPr>
        <a:xfrm>
          <a:off x="6705600" y="39195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173</xdr:row>
      <xdr:rowOff>0</xdr:rowOff>
    </xdr:from>
    <xdr:ext cx="76200" cy="209550"/>
    <xdr:sp fLocksText="0">
      <xdr:nvSpPr>
        <xdr:cNvPr id="84" name="Text Box 32"/>
        <xdr:cNvSpPr txBox="1">
          <a:spLocks noChangeArrowheads="1"/>
        </xdr:cNvSpPr>
      </xdr:nvSpPr>
      <xdr:spPr>
        <a:xfrm>
          <a:off x="6705600" y="39195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190500"/>
    <xdr:sp fLocksText="0">
      <xdr:nvSpPr>
        <xdr:cNvPr id="85" name="Text Box 31"/>
        <xdr:cNvSpPr txBox="1">
          <a:spLocks noChangeArrowheads="1"/>
        </xdr:cNvSpPr>
      </xdr:nvSpPr>
      <xdr:spPr>
        <a:xfrm>
          <a:off x="6705600" y="24174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190500"/>
    <xdr:sp fLocksText="0">
      <xdr:nvSpPr>
        <xdr:cNvPr id="86" name="Text Box 32"/>
        <xdr:cNvSpPr txBox="1">
          <a:spLocks noChangeArrowheads="1"/>
        </xdr:cNvSpPr>
      </xdr:nvSpPr>
      <xdr:spPr>
        <a:xfrm>
          <a:off x="6705600" y="24174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190500"/>
    <xdr:sp fLocksText="0">
      <xdr:nvSpPr>
        <xdr:cNvPr id="87" name="Text Box 31"/>
        <xdr:cNvSpPr txBox="1">
          <a:spLocks noChangeArrowheads="1"/>
        </xdr:cNvSpPr>
      </xdr:nvSpPr>
      <xdr:spPr>
        <a:xfrm>
          <a:off x="6705600" y="24174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190500"/>
    <xdr:sp fLocksText="0">
      <xdr:nvSpPr>
        <xdr:cNvPr id="88" name="Text Box 32"/>
        <xdr:cNvSpPr txBox="1">
          <a:spLocks noChangeArrowheads="1"/>
        </xdr:cNvSpPr>
      </xdr:nvSpPr>
      <xdr:spPr>
        <a:xfrm>
          <a:off x="6705600" y="24174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190500"/>
    <xdr:sp fLocksText="0">
      <xdr:nvSpPr>
        <xdr:cNvPr id="89" name="Text Box 31"/>
        <xdr:cNvSpPr txBox="1">
          <a:spLocks noChangeArrowheads="1"/>
        </xdr:cNvSpPr>
      </xdr:nvSpPr>
      <xdr:spPr>
        <a:xfrm>
          <a:off x="6705600" y="24174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190500"/>
    <xdr:sp fLocksText="0">
      <xdr:nvSpPr>
        <xdr:cNvPr id="90" name="Text Box 32"/>
        <xdr:cNvSpPr txBox="1">
          <a:spLocks noChangeArrowheads="1"/>
        </xdr:cNvSpPr>
      </xdr:nvSpPr>
      <xdr:spPr>
        <a:xfrm>
          <a:off x="6705600" y="24174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38125"/>
    <xdr:sp fLocksText="0">
      <xdr:nvSpPr>
        <xdr:cNvPr id="91" name="Text Box 31"/>
        <xdr:cNvSpPr txBox="1">
          <a:spLocks noChangeArrowheads="1"/>
        </xdr:cNvSpPr>
      </xdr:nvSpPr>
      <xdr:spPr>
        <a:xfrm>
          <a:off x="6705600" y="32089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38125"/>
    <xdr:sp fLocksText="0">
      <xdr:nvSpPr>
        <xdr:cNvPr id="92" name="Text Box 32"/>
        <xdr:cNvSpPr txBox="1">
          <a:spLocks noChangeArrowheads="1"/>
        </xdr:cNvSpPr>
      </xdr:nvSpPr>
      <xdr:spPr>
        <a:xfrm>
          <a:off x="6705600" y="32089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38125"/>
    <xdr:sp fLocksText="0">
      <xdr:nvSpPr>
        <xdr:cNvPr id="93" name="Text Box 31"/>
        <xdr:cNvSpPr txBox="1">
          <a:spLocks noChangeArrowheads="1"/>
        </xdr:cNvSpPr>
      </xdr:nvSpPr>
      <xdr:spPr>
        <a:xfrm>
          <a:off x="6705600" y="32089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38125"/>
    <xdr:sp fLocksText="0">
      <xdr:nvSpPr>
        <xdr:cNvPr id="94" name="Text Box 32"/>
        <xdr:cNvSpPr txBox="1">
          <a:spLocks noChangeArrowheads="1"/>
        </xdr:cNvSpPr>
      </xdr:nvSpPr>
      <xdr:spPr>
        <a:xfrm>
          <a:off x="6705600" y="32089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38125"/>
    <xdr:sp fLocksText="0">
      <xdr:nvSpPr>
        <xdr:cNvPr id="95" name="Text Box 31"/>
        <xdr:cNvSpPr txBox="1">
          <a:spLocks noChangeArrowheads="1"/>
        </xdr:cNvSpPr>
      </xdr:nvSpPr>
      <xdr:spPr>
        <a:xfrm>
          <a:off x="6705600" y="32089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38125"/>
    <xdr:sp fLocksText="0">
      <xdr:nvSpPr>
        <xdr:cNvPr id="96" name="Text Box 32"/>
        <xdr:cNvSpPr txBox="1">
          <a:spLocks noChangeArrowheads="1"/>
        </xdr:cNvSpPr>
      </xdr:nvSpPr>
      <xdr:spPr>
        <a:xfrm>
          <a:off x="6705600" y="32089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97" name="Text Box 31"/>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98" name="Text Box 32"/>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99" name="Text Box 31"/>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100" name="Text Box 32"/>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101" name="Text Box 31"/>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102" name="Text Box 32"/>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03" name="Text Box 31"/>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04" name="Text Box 32"/>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05" name="Text Box 31"/>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06" name="Text Box 32"/>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07" name="Text Box 31"/>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08" name="Text Box 32"/>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9" name="Text Box 31"/>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10" name="Text Box 32"/>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11" name="Text Box 31"/>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12" name="Text Box 32"/>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13" name="Text Box 31"/>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14" name="Text Box 32"/>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15" name="Text Box 31"/>
        <xdr:cNvSpPr txBox="1">
          <a:spLocks noChangeArrowheads="1"/>
        </xdr:cNvSpPr>
      </xdr:nvSpPr>
      <xdr:spPr>
        <a:xfrm>
          <a:off x="6705600" y="26870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16" name="Text Box 32"/>
        <xdr:cNvSpPr txBox="1">
          <a:spLocks noChangeArrowheads="1"/>
        </xdr:cNvSpPr>
      </xdr:nvSpPr>
      <xdr:spPr>
        <a:xfrm>
          <a:off x="6705600" y="26870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17" name="Text Box 31"/>
        <xdr:cNvSpPr txBox="1">
          <a:spLocks noChangeArrowheads="1"/>
        </xdr:cNvSpPr>
      </xdr:nvSpPr>
      <xdr:spPr>
        <a:xfrm>
          <a:off x="6705600" y="26870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18" name="Text Box 32"/>
        <xdr:cNvSpPr txBox="1">
          <a:spLocks noChangeArrowheads="1"/>
        </xdr:cNvSpPr>
      </xdr:nvSpPr>
      <xdr:spPr>
        <a:xfrm>
          <a:off x="6705600" y="26870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19" name="Text Box 31"/>
        <xdr:cNvSpPr txBox="1">
          <a:spLocks noChangeArrowheads="1"/>
        </xdr:cNvSpPr>
      </xdr:nvSpPr>
      <xdr:spPr>
        <a:xfrm>
          <a:off x="6705600" y="26870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20" name="Text Box 32"/>
        <xdr:cNvSpPr txBox="1">
          <a:spLocks noChangeArrowheads="1"/>
        </xdr:cNvSpPr>
      </xdr:nvSpPr>
      <xdr:spPr>
        <a:xfrm>
          <a:off x="6705600" y="26870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1" name="Text Box 31"/>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2" name="Text Box 32"/>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3" name="Text Box 31"/>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4" name="Text Box 32"/>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5" name="Text Box 31"/>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6" name="Text Box 32"/>
        <xdr:cNvSpPr txBox="1">
          <a:spLocks noChangeArrowheads="1"/>
        </xdr:cNvSpPr>
      </xdr:nvSpPr>
      <xdr:spPr>
        <a:xfrm>
          <a:off x="6705600" y="27193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7" name="Text Box 31"/>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8" name="Text Box 32"/>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9" name="Text Box 31"/>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30" name="Text Box 32"/>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31" name="Text Box 31"/>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32" name="Text Box 32"/>
        <xdr:cNvSpPr txBox="1">
          <a:spLocks noChangeArrowheads="1"/>
        </xdr:cNvSpPr>
      </xdr:nvSpPr>
      <xdr:spPr>
        <a:xfrm>
          <a:off x="6705600" y="27527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3" name="Text Box 31"/>
        <xdr:cNvSpPr txBox="1">
          <a:spLocks noChangeArrowheads="1"/>
        </xdr:cNvSpPr>
      </xdr:nvSpPr>
      <xdr:spPr>
        <a:xfrm>
          <a:off x="6705600" y="27717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4" name="Text Box 32"/>
        <xdr:cNvSpPr txBox="1">
          <a:spLocks noChangeArrowheads="1"/>
        </xdr:cNvSpPr>
      </xdr:nvSpPr>
      <xdr:spPr>
        <a:xfrm>
          <a:off x="6705600" y="27717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5" name="Text Box 31"/>
        <xdr:cNvSpPr txBox="1">
          <a:spLocks noChangeArrowheads="1"/>
        </xdr:cNvSpPr>
      </xdr:nvSpPr>
      <xdr:spPr>
        <a:xfrm>
          <a:off x="6705600" y="27717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6" name="Text Box 32"/>
        <xdr:cNvSpPr txBox="1">
          <a:spLocks noChangeArrowheads="1"/>
        </xdr:cNvSpPr>
      </xdr:nvSpPr>
      <xdr:spPr>
        <a:xfrm>
          <a:off x="6705600" y="27717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7" name="Text Box 31"/>
        <xdr:cNvSpPr txBox="1">
          <a:spLocks noChangeArrowheads="1"/>
        </xdr:cNvSpPr>
      </xdr:nvSpPr>
      <xdr:spPr>
        <a:xfrm>
          <a:off x="6705600" y="27717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8" name="Text Box 32"/>
        <xdr:cNvSpPr txBox="1">
          <a:spLocks noChangeArrowheads="1"/>
        </xdr:cNvSpPr>
      </xdr:nvSpPr>
      <xdr:spPr>
        <a:xfrm>
          <a:off x="6705600" y="27717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9" name="Text Box 31"/>
        <xdr:cNvSpPr txBox="1">
          <a:spLocks noChangeArrowheads="1"/>
        </xdr:cNvSpPr>
      </xdr:nvSpPr>
      <xdr:spPr>
        <a:xfrm>
          <a:off x="6705600" y="27908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40" name="Text Box 32"/>
        <xdr:cNvSpPr txBox="1">
          <a:spLocks noChangeArrowheads="1"/>
        </xdr:cNvSpPr>
      </xdr:nvSpPr>
      <xdr:spPr>
        <a:xfrm>
          <a:off x="6705600" y="27908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41" name="Text Box 31"/>
        <xdr:cNvSpPr txBox="1">
          <a:spLocks noChangeArrowheads="1"/>
        </xdr:cNvSpPr>
      </xdr:nvSpPr>
      <xdr:spPr>
        <a:xfrm>
          <a:off x="6705600" y="27908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42" name="Text Box 32"/>
        <xdr:cNvSpPr txBox="1">
          <a:spLocks noChangeArrowheads="1"/>
        </xdr:cNvSpPr>
      </xdr:nvSpPr>
      <xdr:spPr>
        <a:xfrm>
          <a:off x="6705600" y="27908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43" name="Text Box 31"/>
        <xdr:cNvSpPr txBox="1">
          <a:spLocks noChangeArrowheads="1"/>
        </xdr:cNvSpPr>
      </xdr:nvSpPr>
      <xdr:spPr>
        <a:xfrm>
          <a:off x="6705600" y="27908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44" name="Text Box 32"/>
        <xdr:cNvSpPr txBox="1">
          <a:spLocks noChangeArrowheads="1"/>
        </xdr:cNvSpPr>
      </xdr:nvSpPr>
      <xdr:spPr>
        <a:xfrm>
          <a:off x="6705600" y="27908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45"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46"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47"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48"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49"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0"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1"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2"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3"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4"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5"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6"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7"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8"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59"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60"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61" name="Text Box 31"/>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107</xdr:row>
      <xdr:rowOff>0</xdr:rowOff>
    </xdr:from>
    <xdr:ext cx="76200" cy="238125"/>
    <xdr:sp fLocksText="0">
      <xdr:nvSpPr>
        <xdr:cNvPr id="162" name="Text Box 32"/>
        <xdr:cNvSpPr txBox="1">
          <a:spLocks noChangeArrowheads="1"/>
        </xdr:cNvSpPr>
      </xdr:nvSpPr>
      <xdr:spPr>
        <a:xfrm>
          <a:off x="6705600" y="24831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63" name="Text Box 31"/>
        <xdr:cNvSpPr txBox="1">
          <a:spLocks noChangeArrowheads="1"/>
        </xdr:cNvSpPr>
      </xdr:nvSpPr>
      <xdr:spPr>
        <a:xfrm>
          <a:off x="6705600" y="951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64" name="Text Box 32"/>
        <xdr:cNvSpPr txBox="1">
          <a:spLocks noChangeArrowheads="1"/>
        </xdr:cNvSpPr>
      </xdr:nvSpPr>
      <xdr:spPr>
        <a:xfrm>
          <a:off x="6705600" y="951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65" name="Text Box 31"/>
        <xdr:cNvSpPr txBox="1">
          <a:spLocks noChangeArrowheads="1"/>
        </xdr:cNvSpPr>
      </xdr:nvSpPr>
      <xdr:spPr>
        <a:xfrm>
          <a:off x="6705600" y="951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66" name="Text Box 32"/>
        <xdr:cNvSpPr txBox="1">
          <a:spLocks noChangeArrowheads="1"/>
        </xdr:cNvSpPr>
      </xdr:nvSpPr>
      <xdr:spPr>
        <a:xfrm>
          <a:off x="6705600" y="951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67" name="Text Box 31"/>
        <xdr:cNvSpPr txBox="1">
          <a:spLocks noChangeArrowheads="1"/>
        </xdr:cNvSpPr>
      </xdr:nvSpPr>
      <xdr:spPr>
        <a:xfrm>
          <a:off x="6705600" y="951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68" name="Text Box 32"/>
        <xdr:cNvSpPr txBox="1">
          <a:spLocks noChangeArrowheads="1"/>
        </xdr:cNvSpPr>
      </xdr:nvSpPr>
      <xdr:spPr>
        <a:xfrm>
          <a:off x="6705600" y="951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190500"/>
    <xdr:sp fLocksText="0">
      <xdr:nvSpPr>
        <xdr:cNvPr id="169" name="Text Box 31"/>
        <xdr:cNvSpPr txBox="1">
          <a:spLocks noChangeArrowheads="1"/>
        </xdr:cNvSpPr>
      </xdr:nvSpPr>
      <xdr:spPr>
        <a:xfrm>
          <a:off x="6705600" y="295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190500"/>
    <xdr:sp fLocksText="0">
      <xdr:nvSpPr>
        <xdr:cNvPr id="170" name="Text Box 32"/>
        <xdr:cNvSpPr txBox="1">
          <a:spLocks noChangeArrowheads="1"/>
        </xdr:cNvSpPr>
      </xdr:nvSpPr>
      <xdr:spPr>
        <a:xfrm>
          <a:off x="6705600" y="295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190500"/>
    <xdr:sp fLocksText="0">
      <xdr:nvSpPr>
        <xdr:cNvPr id="171" name="Text Box 31"/>
        <xdr:cNvSpPr txBox="1">
          <a:spLocks noChangeArrowheads="1"/>
        </xdr:cNvSpPr>
      </xdr:nvSpPr>
      <xdr:spPr>
        <a:xfrm>
          <a:off x="6705600" y="295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190500"/>
    <xdr:sp fLocksText="0">
      <xdr:nvSpPr>
        <xdr:cNvPr id="172" name="Text Box 32"/>
        <xdr:cNvSpPr txBox="1">
          <a:spLocks noChangeArrowheads="1"/>
        </xdr:cNvSpPr>
      </xdr:nvSpPr>
      <xdr:spPr>
        <a:xfrm>
          <a:off x="6705600" y="295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190500"/>
    <xdr:sp fLocksText="0">
      <xdr:nvSpPr>
        <xdr:cNvPr id="173" name="Text Box 31"/>
        <xdr:cNvSpPr txBox="1">
          <a:spLocks noChangeArrowheads="1"/>
        </xdr:cNvSpPr>
      </xdr:nvSpPr>
      <xdr:spPr>
        <a:xfrm>
          <a:off x="6705600" y="295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190500"/>
    <xdr:sp fLocksText="0">
      <xdr:nvSpPr>
        <xdr:cNvPr id="174" name="Text Box 32"/>
        <xdr:cNvSpPr txBox="1">
          <a:spLocks noChangeArrowheads="1"/>
        </xdr:cNvSpPr>
      </xdr:nvSpPr>
      <xdr:spPr>
        <a:xfrm>
          <a:off x="6705600" y="2952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175" name="Text Box 31"/>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176" name="Text Box 32"/>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177" name="Text Box 31"/>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178" name="Text Box 32"/>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179" name="Text Box 31"/>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146</xdr:row>
      <xdr:rowOff>0</xdr:rowOff>
    </xdr:from>
    <xdr:ext cx="76200" cy="209550"/>
    <xdr:sp fLocksText="0">
      <xdr:nvSpPr>
        <xdr:cNvPr id="180" name="Text Box 32"/>
        <xdr:cNvSpPr txBox="1">
          <a:spLocks noChangeArrowheads="1"/>
        </xdr:cNvSpPr>
      </xdr:nvSpPr>
      <xdr:spPr>
        <a:xfrm>
          <a:off x="6705600" y="34147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66700"/>
    <xdr:sp fLocksText="0">
      <xdr:nvSpPr>
        <xdr:cNvPr id="181" name="Text Box 31"/>
        <xdr:cNvSpPr txBox="1">
          <a:spLocks noChangeArrowheads="1"/>
        </xdr:cNvSpPr>
      </xdr:nvSpPr>
      <xdr:spPr>
        <a:xfrm>
          <a:off x="6705600" y="91535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66700"/>
    <xdr:sp fLocksText="0">
      <xdr:nvSpPr>
        <xdr:cNvPr id="182" name="Text Box 32"/>
        <xdr:cNvSpPr txBox="1">
          <a:spLocks noChangeArrowheads="1"/>
        </xdr:cNvSpPr>
      </xdr:nvSpPr>
      <xdr:spPr>
        <a:xfrm>
          <a:off x="6705600" y="91535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66700"/>
    <xdr:sp fLocksText="0">
      <xdr:nvSpPr>
        <xdr:cNvPr id="183" name="Text Box 31"/>
        <xdr:cNvSpPr txBox="1">
          <a:spLocks noChangeArrowheads="1"/>
        </xdr:cNvSpPr>
      </xdr:nvSpPr>
      <xdr:spPr>
        <a:xfrm>
          <a:off x="6705600" y="91535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66700"/>
    <xdr:sp fLocksText="0">
      <xdr:nvSpPr>
        <xdr:cNvPr id="184" name="Text Box 32"/>
        <xdr:cNvSpPr txBox="1">
          <a:spLocks noChangeArrowheads="1"/>
        </xdr:cNvSpPr>
      </xdr:nvSpPr>
      <xdr:spPr>
        <a:xfrm>
          <a:off x="6705600" y="91535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66700"/>
    <xdr:sp fLocksText="0">
      <xdr:nvSpPr>
        <xdr:cNvPr id="185" name="Text Box 31"/>
        <xdr:cNvSpPr txBox="1">
          <a:spLocks noChangeArrowheads="1"/>
        </xdr:cNvSpPr>
      </xdr:nvSpPr>
      <xdr:spPr>
        <a:xfrm>
          <a:off x="6705600" y="91535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40</xdr:row>
      <xdr:rowOff>0</xdr:rowOff>
    </xdr:from>
    <xdr:ext cx="76200" cy="266700"/>
    <xdr:sp fLocksText="0">
      <xdr:nvSpPr>
        <xdr:cNvPr id="186" name="Text Box 32"/>
        <xdr:cNvSpPr txBox="1">
          <a:spLocks noChangeArrowheads="1"/>
        </xdr:cNvSpPr>
      </xdr:nvSpPr>
      <xdr:spPr>
        <a:xfrm>
          <a:off x="6705600" y="91535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419100"/>
    <xdr:sp fLocksText="0">
      <xdr:nvSpPr>
        <xdr:cNvPr id="187" name="Text Box 31"/>
        <xdr:cNvSpPr txBox="1">
          <a:spLocks noChangeArrowheads="1"/>
        </xdr:cNvSpPr>
      </xdr:nvSpPr>
      <xdr:spPr>
        <a:xfrm>
          <a:off x="6705600" y="261747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419100"/>
    <xdr:sp fLocksText="0">
      <xdr:nvSpPr>
        <xdr:cNvPr id="188" name="Text Box 32"/>
        <xdr:cNvSpPr txBox="1">
          <a:spLocks noChangeArrowheads="1"/>
        </xdr:cNvSpPr>
      </xdr:nvSpPr>
      <xdr:spPr>
        <a:xfrm>
          <a:off x="6705600" y="261747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419100"/>
    <xdr:sp fLocksText="0">
      <xdr:nvSpPr>
        <xdr:cNvPr id="189" name="Text Box 31"/>
        <xdr:cNvSpPr txBox="1">
          <a:spLocks noChangeArrowheads="1"/>
        </xdr:cNvSpPr>
      </xdr:nvSpPr>
      <xdr:spPr>
        <a:xfrm>
          <a:off x="6705600" y="261747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419100"/>
    <xdr:sp fLocksText="0">
      <xdr:nvSpPr>
        <xdr:cNvPr id="190" name="Text Box 32"/>
        <xdr:cNvSpPr txBox="1">
          <a:spLocks noChangeArrowheads="1"/>
        </xdr:cNvSpPr>
      </xdr:nvSpPr>
      <xdr:spPr>
        <a:xfrm>
          <a:off x="6705600" y="261747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419100"/>
    <xdr:sp fLocksText="0">
      <xdr:nvSpPr>
        <xdr:cNvPr id="191" name="Text Box 31"/>
        <xdr:cNvSpPr txBox="1">
          <a:spLocks noChangeArrowheads="1"/>
        </xdr:cNvSpPr>
      </xdr:nvSpPr>
      <xdr:spPr>
        <a:xfrm>
          <a:off x="6705600" y="261747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113</xdr:row>
      <xdr:rowOff>0</xdr:rowOff>
    </xdr:from>
    <xdr:ext cx="76200" cy="419100"/>
    <xdr:sp fLocksText="0">
      <xdr:nvSpPr>
        <xdr:cNvPr id="192" name="Text Box 32"/>
        <xdr:cNvSpPr txBox="1">
          <a:spLocks noChangeArrowheads="1"/>
        </xdr:cNvSpPr>
      </xdr:nvSpPr>
      <xdr:spPr>
        <a:xfrm>
          <a:off x="6705600" y="26174700"/>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137</xdr:row>
      <xdr:rowOff>0</xdr:rowOff>
    </xdr:from>
    <xdr:ext cx="76200" cy="238125"/>
    <xdr:sp fLocksText="0">
      <xdr:nvSpPr>
        <xdr:cNvPr id="193" name="Text Box 31"/>
        <xdr:cNvSpPr txBox="1">
          <a:spLocks noChangeArrowheads="1"/>
        </xdr:cNvSpPr>
      </xdr:nvSpPr>
      <xdr:spPr>
        <a:xfrm>
          <a:off x="6705600" y="31899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137</xdr:row>
      <xdr:rowOff>0</xdr:rowOff>
    </xdr:from>
    <xdr:ext cx="76200" cy="238125"/>
    <xdr:sp fLocksText="0">
      <xdr:nvSpPr>
        <xdr:cNvPr id="194" name="Text Box 32"/>
        <xdr:cNvSpPr txBox="1">
          <a:spLocks noChangeArrowheads="1"/>
        </xdr:cNvSpPr>
      </xdr:nvSpPr>
      <xdr:spPr>
        <a:xfrm>
          <a:off x="6705600" y="31899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137</xdr:row>
      <xdr:rowOff>0</xdr:rowOff>
    </xdr:from>
    <xdr:ext cx="76200" cy="238125"/>
    <xdr:sp fLocksText="0">
      <xdr:nvSpPr>
        <xdr:cNvPr id="195" name="Text Box 31"/>
        <xdr:cNvSpPr txBox="1">
          <a:spLocks noChangeArrowheads="1"/>
        </xdr:cNvSpPr>
      </xdr:nvSpPr>
      <xdr:spPr>
        <a:xfrm>
          <a:off x="6705600" y="31899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137</xdr:row>
      <xdr:rowOff>0</xdr:rowOff>
    </xdr:from>
    <xdr:ext cx="76200" cy="238125"/>
    <xdr:sp fLocksText="0">
      <xdr:nvSpPr>
        <xdr:cNvPr id="196" name="Text Box 32"/>
        <xdr:cNvSpPr txBox="1">
          <a:spLocks noChangeArrowheads="1"/>
        </xdr:cNvSpPr>
      </xdr:nvSpPr>
      <xdr:spPr>
        <a:xfrm>
          <a:off x="6705600" y="31899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137</xdr:row>
      <xdr:rowOff>0</xdr:rowOff>
    </xdr:from>
    <xdr:ext cx="76200" cy="238125"/>
    <xdr:sp fLocksText="0">
      <xdr:nvSpPr>
        <xdr:cNvPr id="197" name="Text Box 31"/>
        <xdr:cNvSpPr txBox="1">
          <a:spLocks noChangeArrowheads="1"/>
        </xdr:cNvSpPr>
      </xdr:nvSpPr>
      <xdr:spPr>
        <a:xfrm>
          <a:off x="6705600" y="31899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137</xdr:row>
      <xdr:rowOff>0</xdr:rowOff>
    </xdr:from>
    <xdr:ext cx="76200" cy="238125"/>
    <xdr:sp fLocksText="0">
      <xdr:nvSpPr>
        <xdr:cNvPr id="198" name="Text Box 32"/>
        <xdr:cNvSpPr txBox="1">
          <a:spLocks noChangeArrowheads="1"/>
        </xdr:cNvSpPr>
      </xdr:nvSpPr>
      <xdr:spPr>
        <a:xfrm>
          <a:off x="6705600" y="31899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199" name="Text Box 31"/>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00" name="Text Box 32"/>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01" name="Text Box 31"/>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02" name="Text Box 32"/>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03" name="Text Box 31"/>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204" name="Text Box 32"/>
        <xdr:cNvSpPr txBox="1">
          <a:spLocks noChangeArrowheads="1"/>
        </xdr:cNvSpPr>
      </xdr:nvSpPr>
      <xdr:spPr>
        <a:xfrm>
          <a:off x="6705600" y="265271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05" name="Text Box 31"/>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06" name="Text Box 32"/>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07" name="Text Box 31"/>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08" name="Text Box 32"/>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09" name="Text Box 31"/>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10" name="Text Box 32"/>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11" name="Text Box 31"/>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12" name="Text Box 32"/>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13" name="Text Box 31"/>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14" name="Text Box 32"/>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15" name="Text Box 31"/>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16" name="Text Box 32"/>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66700"/>
    <xdr:sp fLocksText="0">
      <xdr:nvSpPr>
        <xdr:cNvPr id="217" name="Text Box 31"/>
        <xdr:cNvSpPr txBox="1">
          <a:spLocks noChangeArrowheads="1"/>
        </xdr:cNvSpPr>
      </xdr:nvSpPr>
      <xdr:spPr>
        <a:xfrm>
          <a:off x="6705600" y="2687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66700"/>
    <xdr:sp fLocksText="0">
      <xdr:nvSpPr>
        <xdr:cNvPr id="218" name="Text Box 32"/>
        <xdr:cNvSpPr txBox="1">
          <a:spLocks noChangeArrowheads="1"/>
        </xdr:cNvSpPr>
      </xdr:nvSpPr>
      <xdr:spPr>
        <a:xfrm>
          <a:off x="6705600" y="2687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66700"/>
    <xdr:sp fLocksText="0">
      <xdr:nvSpPr>
        <xdr:cNvPr id="219" name="Text Box 31"/>
        <xdr:cNvSpPr txBox="1">
          <a:spLocks noChangeArrowheads="1"/>
        </xdr:cNvSpPr>
      </xdr:nvSpPr>
      <xdr:spPr>
        <a:xfrm>
          <a:off x="6705600" y="2687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66700"/>
    <xdr:sp fLocksText="0">
      <xdr:nvSpPr>
        <xdr:cNvPr id="220" name="Text Box 32"/>
        <xdr:cNvSpPr txBox="1">
          <a:spLocks noChangeArrowheads="1"/>
        </xdr:cNvSpPr>
      </xdr:nvSpPr>
      <xdr:spPr>
        <a:xfrm>
          <a:off x="6705600" y="2687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66700"/>
    <xdr:sp fLocksText="0">
      <xdr:nvSpPr>
        <xdr:cNvPr id="221" name="Text Box 31"/>
        <xdr:cNvSpPr txBox="1">
          <a:spLocks noChangeArrowheads="1"/>
        </xdr:cNvSpPr>
      </xdr:nvSpPr>
      <xdr:spPr>
        <a:xfrm>
          <a:off x="6705600" y="2687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66700"/>
    <xdr:sp fLocksText="0">
      <xdr:nvSpPr>
        <xdr:cNvPr id="222" name="Text Box 32"/>
        <xdr:cNvSpPr txBox="1">
          <a:spLocks noChangeArrowheads="1"/>
        </xdr:cNvSpPr>
      </xdr:nvSpPr>
      <xdr:spPr>
        <a:xfrm>
          <a:off x="6705600" y="2687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23" name="Text Box 31"/>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24" name="Text Box 32"/>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25" name="Text Box 31"/>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26" name="Text Box 32"/>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27" name="Text Box 31"/>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66700"/>
    <xdr:sp fLocksText="0">
      <xdr:nvSpPr>
        <xdr:cNvPr id="228" name="Text Box 32"/>
        <xdr:cNvSpPr txBox="1">
          <a:spLocks noChangeArrowheads="1"/>
        </xdr:cNvSpPr>
      </xdr:nvSpPr>
      <xdr:spPr>
        <a:xfrm>
          <a:off x="6705600" y="271938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29" name="Text Box 31"/>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30" name="Text Box 32"/>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31" name="Text Box 31"/>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32" name="Text Box 32"/>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33" name="Text Box 31"/>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409575"/>
    <xdr:sp fLocksText="0">
      <xdr:nvSpPr>
        <xdr:cNvPr id="234" name="Text Box 32"/>
        <xdr:cNvSpPr txBox="1">
          <a:spLocks noChangeArrowheads="1"/>
        </xdr:cNvSpPr>
      </xdr:nvSpPr>
      <xdr:spPr>
        <a:xfrm>
          <a:off x="6705600" y="27527250"/>
          <a:ext cx="762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66700"/>
    <xdr:sp fLocksText="0">
      <xdr:nvSpPr>
        <xdr:cNvPr id="235" name="Text Box 31"/>
        <xdr:cNvSpPr txBox="1">
          <a:spLocks noChangeArrowheads="1"/>
        </xdr:cNvSpPr>
      </xdr:nvSpPr>
      <xdr:spPr>
        <a:xfrm>
          <a:off x="6705600" y="27717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66700"/>
    <xdr:sp fLocksText="0">
      <xdr:nvSpPr>
        <xdr:cNvPr id="236" name="Text Box 32"/>
        <xdr:cNvSpPr txBox="1">
          <a:spLocks noChangeArrowheads="1"/>
        </xdr:cNvSpPr>
      </xdr:nvSpPr>
      <xdr:spPr>
        <a:xfrm>
          <a:off x="6705600" y="27717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66700"/>
    <xdr:sp fLocksText="0">
      <xdr:nvSpPr>
        <xdr:cNvPr id="237" name="Text Box 31"/>
        <xdr:cNvSpPr txBox="1">
          <a:spLocks noChangeArrowheads="1"/>
        </xdr:cNvSpPr>
      </xdr:nvSpPr>
      <xdr:spPr>
        <a:xfrm>
          <a:off x="6705600" y="27717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66700"/>
    <xdr:sp fLocksText="0">
      <xdr:nvSpPr>
        <xdr:cNvPr id="238" name="Text Box 32"/>
        <xdr:cNvSpPr txBox="1">
          <a:spLocks noChangeArrowheads="1"/>
        </xdr:cNvSpPr>
      </xdr:nvSpPr>
      <xdr:spPr>
        <a:xfrm>
          <a:off x="6705600" y="27717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66700"/>
    <xdr:sp fLocksText="0">
      <xdr:nvSpPr>
        <xdr:cNvPr id="239" name="Text Box 31"/>
        <xdr:cNvSpPr txBox="1">
          <a:spLocks noChangeArrowheads="1"/>
        </xdr:cNvSpPr>
      </xdr:nvSpPr>
      <xdr:spPr>
        <a:xfrm>
          <a:off x="6705600" y="27717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66700"/>
    <xdr:sp fLocksText="0">
      <xdr:nvSpPr>
        <xdr:cNvPr id="240" name="Text Box 32"/>
        <xdr:cNvSpPr txBox="1">
          <a:spLocks noChangeArrowheads="1"/>
        </xdr:cNvSpPr>
      </xdr:nvSpPr>
      <xdr:spPr>
        <a:xfrm>
          <a:off x="6705600" y="27717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66700"/>
    <xdr:sp fLocksText="0">
      <xdr:nvSpPr>
        <xdr:cNvPr id="241" name="Text Box 31"/>
        <xdr:cNvSpPr txBox="1">
          <a:spLocks noChangeArrowheads="1"/>
        </xdr:cNvSpPr>
      </xdr:nvSpPr>
      <xdr:spPr>
        <a:xfrm>
          <a:off x="6705600" y="27908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66700"/>
    <xdr:sp fLocksText="0">
      <xdr:nvSpPr>
        <xdr:cNvPr id="242" name="Text Box 32"/>
        <xdr:cNvSpPr txBox="1">
          <a:spLocks noChangeArrowheads="1"/>
        </xdr:cNvSpPr>
      </xdr:nvSpPr>
      <xdr:spPr>
        <a:xfrm>
          <a:off x="6705600" y="27908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66700"/>
    <xdr:sp fLocksText="0">
      <xdr:nvSpPr>
        <xdr:cNvPr id="243" name="Text Box 31"/>
        <xdr:cNvSpPr txBox="1">
          <a:spLocks noChangeArrowheads="1"/>
        </xdr:cNvSpPr>
      </xdr:nvSpPr>
      <xdr:spPr>
        <a:xfrm>
          <a:off x="6705600" y="27908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66700"/>
    <xdr:sp fLocksText="0">
      <xdr:nvSpPr>
        <xdr:cNvPr id="244" name="Text Box 32"/>
        <xdr:cNvSpPr txBox="1">
          <a:spLocks noChangeArrowheads="1"/>
        </xdr:cNvSpPr>
      </xdr:nvSpPr>
      <xdr:spPr>
        <a:xfrm>
          <a:off x="6705600" y="27908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66700"/>
    <xdr:sp fLocksText="0">
      <xdr:nvSpPr>
        <xdr:cNvPr id="245" name="Text Box 31"/>
        <xdr:cNvSpPr txBox="1">
          <a:spLocks noChangeArrowheads="1"/>
        </xdr:cNvSpPr>
      </xdr:nvSpPr>
      <xdr:spPr>
        <a:xfrm>
          <a:off x="6705600" y="27908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66700"/>
    <xdr:sp fLocksText="0">
      <xdr:nvSpPr>
        <xdr:cNvPr id="246" name="Text Box 32"/>
        <xdr:cNvSpPr txBox="1">
          <a:spLocks noChangeArrowheads="1"/>
        </xdr:cNvSpPr>
      </xdr:nvSpPr>
      <xdr:spPr>
        <a:xfrm>
          <a:off x="6705600" y="279082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47" name="Text Box 31"/>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48" name="Text Box 32"/>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49" name="Text Box 31"/>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0" name="Text Box 32"/>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1" name="Text Box 31"/>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2" name="Text Box 32"/>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3" name="Text Box 31"/>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4" name="Text Box 32"/>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5" name="Text Box 31"/>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6" name="Text Box 32"/>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7" name="Text Box 31"/>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168</xdr:row>
      <xdr:rowOff>0</xdr:rowOff>
    </xdr:from>
    <xdr:ext cx="76200" cy="352425"/>
    <xdr:sp fLocksText="0">
      <xdr:nvSpPr>
        <xdr:cNvPr id="258" name="Text Box 32"/>
        <xdr:cNvSpPr txBox="1">
          <a:spLocks noChangeArrowheads="1"/>
        </xdr:cNvSpPr>
      </xdr:nvSpPr>
      <xdr:spPr>
        <a:xfrm>
          <a:off x="6705600" y="38261925"/>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7"/>
  <sheetViews>
    <sheetView tabSelected="1" zoomScalePageLayoutView="0" workbookViewId="0" topLeftCell="A163">
      <selection activeCell="B33" sqref="B33:B34"/>
    </sheetView>
  </sheetViews>
  <sheetFormatPr defaultColWidth="9.140625" defaultRowHeight="12.75"/>
  <cols>
    <col min="1" max="1" width="4.8515625" style="2" customWidth="1"/>
    <col min="2" max="2" width="51.28125" style="2" customWidth="1"/>
    <col min="3" max="3" width="9.140625" style="2" customWidth="1"/>
    <col min="4" max="4" width="8.57421875" style="2" customWidth="1"/>
    <col min="5" max="5" width="17.00390625" style="2" customWidth="1"/>
    <col min="6" max="6" width="9.7109375" style="2" customWidth="1"/>
    <col min="7" max="7" width="10.421875" style="2" customWidth="1"/>
    <col min="8" max="8" width="7.00390625" style="2" customWidth="1"/>
    <col min="9" max="9" width="13.140625" style="2" customWidth="1"/>
    <col min="10" max="10" width="14.7109375" style="2" customWidth="1"/>
    <col min="11" max="11" width="0.9921875" style="2" hidden="1" customWidth="1"/>
    <col min="12" max="16384" width="9.140625" style="2" customWidth="1"/>
  </cols>
  <sheetData>
    <row r="1" spans="1:3" ht="12.75">
      <c r="A1" s="1" t="s">
        <v>0</v>
      </c>
      <c r="C1" s="1" t="s">
        <v>137</v>
      </c>
    </row>
    <row r="2" spans="3:7" ht="21.75" customHeight="1">
      <c r="C2" s="88"/>
      <c r="D2" s="88"/>
      <c r="E2" s="88"/>
      <c r="F2" s="88"/>
      <c r="G2" s="88"/>
    </row>
    <row r="3" spans="1:12" ht="13.5" thickBot="1">
      <c r="A3" s="3" t="s">
        <v>98</v>
      </c>
      <c r="B3" s="4"/>
      <c r="C3" s="5"/>
      <c r="D3" s="6"/>
      <c r="E3" s="6"/>
      <c r="F3" s="6"/>
      <c r="K3" s="7"/>
      <c r="L3" s="7"/>
    </row>
    <row r="4" spans="1:12" ht="32.25" thickBot="1">
      <c r="A4" s="48" t="s">
        <v>1</v>
      </c>
      <c r="B4" s="49" t="s">
        <v>2</v>
      </c>
      <c r="C4" s="50" t="s">
        <v>3</v>
      </c>
      <c r="D4" s="50" t="s">
        <v>4</v>
      </c>
      <c r="E4" s="50" t="s">
        <v>72</v>
      </c>
      <c r="F4" s="50" t="s">
        <v>5</v>
      </c>
      <c r="G4" s="50" t="s">
        <v>6</v>
      </c>
      <c r="H4" s="50" t="s">
        <v>7</v>
      </c>
      <c r="I4" s="50" t="s">
        <v>8</v>
      </c>
      <c r="J4" s="55" t="s">
        <v>9</v>
      </c>
      <c r="K4" s="7"/>
      <c r="L4" s="7"/>
    </row>
    <row r="5" spans="1:10" ht="15" customHeight="1">
      <c r="A5" s="8">
        <v>1</v>
      </c>
      <c r="B5" s="53" t="s">
        <v>69</v>
      </c>
      <c r="C5" s="40" t="s">
        <v>12</v>
      </c>
      <c r="D5" s="41">
        <v>30</v>
      </c>
      <c r="E5" s="41"/>
      <c r="F5" s="10"/>
      <c r="G5" s="10">
        <f>F5*H5+F5</f>
        <v>0</v>
      </c>
      <c r="H5" s="11"/>
      <c r="I5" s="12">
        <f>F5*D5</f>
        <v>0</v>
      </c>
      <c r="J5" s="13">
        <f>I5*H5+I5</f>
        <v>0</v>
      </c>
    </row>
    <row r="6" spans="1:10" ht="28.5" customHeight="1">
      <c r="A6" s="14">
        <v>2</v>
      </c>
      <c r="B6" s="54" t="s">
        <v>128</v>
      </c>
      <c r="C6" s="16" t="s">
        <v>12</v>
      </c>
      <c r="D6" s="17">
        <v>250</v>
      </c>
      <c r="E6" s="17"/>
      <c r="F6" s="18"/>
      <c r="G6" s="18">
        <f aca="true" t="shared" si="0" ref="G6:G22">F6*H6+F6</f>
        <v>0</v>
      </c>
      <c r="H6" s="19"/>
      <c r="I6" s="20">
        <f aca="true" t="shared" si="1" ref="I6:I22">F6*D6</f>
        <v>0</v>
      </c>
      <c r="J6" s="21">
        <f aca="true" t="shared" si="2" ref="J6:J22">I6*H6+I6</f>
        <v>0</v>
      </c>
    </row>
    <row r="7" spans="1:10" ht="27.75" customHeight="1">
      <c r="A7" s="14">
        <v>3</v>
      </c>
      <c r="B7" s="54" t="s">
        <v>138</v>
      </c>
      <c r="C7" s="42" t="s">
        <v>12</v>
      </c>
      <c r="D7" s="43">
        <v>80</v>
      </c>
      <c r="E7" s="43"/>
      <c r="F7" s="18"/>
      <c r="G7" s="18">
        <f t="shared" si="0"/>
        <v>0</v>
      </c>
      <c r="H7" s="19"/>
      <c r="I7" s="20">
        <f t="shared" si="1"/>
        <v>0</v>
      </c>
      <c r="J7" s="21">
        <f t="shared" si="2"/>
        <v>0</v>
      </c>
    </row>
    <row r="8" spans="1:10" ht="26.25" customHeight="1">
      <c r="A8" s="14">
        <v>4</v>
      </c>
      <c r="B8" s="54" t="s">
        <v>139</v>
      </c>
      <c r="C8" s="42" t="s">
        <v>12</v>
      </c>
      <c r="D8" s="43">
        <v>500</v>
      </c>
      <c r="E8" s="43"/>
      <c r="F8" s="18"/>
      <c r="G8" s="18">
        <f t="shared" si="0"/>
        <v>0</v>
      </c>
      <c r="H8" s="19"/>
      <c r="I8" s="20">
        <f t="shared" si="1"/>
        <v>0</v>
      </c>
      <c r="J8" s="21">
        <f t="shared" si="2"/>
        <v>0</v>
      </c>
    </row>
    <row r="9" spans="1:10" ht="27" customHeight="1">
      <c r="A9" s="14">
        <v>5</v>
      </c>
      <c r="B9" s="15" t="s">
        <v>140</v>
      </c>
      <c r="C9" s="16" t="s">
        <v>12</v>
      </c>
      <c r="D9" s="17">
        <v>700</v>
      </c>
      <c r="E9" s="17"/>
      <c r="F9" s="18"/>
      <c r="G9" s="18">
        <f t="shared" si="0"/>
        <v>0</v>
      </c>
      <c r="H9" s="19"/>
      <c r="I9" s="20">
        <f t="shared" si="1"/>
        <v>0</v>
      </c>
      <c r="J9" s="21">
        <f t="shared" si="2"/>
        <v>0</v>
      </c>
    </row>
    <row r="10" spans="1:10" ht="12.75" customHeight="1">
      <c r="A10" s="14">
        <v>6</v>
      </c>
      <c r="B10" s="54" t="s">
        <v>74</v>
      </c>
      <c r="C10" s="42" t="s">
        <v>12</v>
      </c>
      <c r="D10" s="43">
        <v>700</v>
      </c>
      <c r="E10" s="43"/>
      <c r="F10" s="18"/>
      <c r="G10" s="18">
        <f t="shared" si="0"/>
        <v>0</v>
      </c>
      <c r="H10" s="19"/>
      <c r="I10" s="20">
        <f t="shared" si="1"/>
        <v>0</v>
      </c>
      <c r="J10" s="21">
        <f t="shared" si="2"/>
        <v>0</v>
      </c>
    </row>
    <row r="11" spans="1:10" ht="15" customHeight="1">
      <c r="A11" s="14">
        <v>7</v>
      </c>
      <c r="B11" s="54" t="s">
        <v>141</v>
      </c>
      <c r="C11" s="42" t="s">
        <v>12</v>
      </c>
      <c r="D11" s="43">
        <v>100</v>
      </c>
      <c r="E11" s="43"/>
      <c r="F11" s="18"/>
      <c r="G11" s="18">
        <f t="shared" si="0"/>
        <v>0</v>
      </c>
      <c r="H11" s="19"/>
      <c r="I11" s="20">
        <f t="shared" si="1"/>
        <v>0</v>
      </c>
      <c r="J11" s="21">
        <f t="shared" si="2"/>
        <v>0</v>
      </c>
    </row>
    <row r="12" spans="1:10" ht="15" customHeight="1">
      <c r="A12" s="14">
        <v>8</v>
      </c>
      <c r="B12" s="54" t="s">
        <v>142</v>
      </c>
      <c r="C12" s="42" t="s">
        <v>12</v>
      </c>
      <c r="D12" s="43">
        <v>80</v>
      </c>
      <c r="E12" s="43"/>
      <c r="F12" s="18"/>
      <c r="G12" s="18">
        <f t="shared" si="0"/>
        <v>0</v>
      </c>
      <c r="H12" s="19"/>
      <c r="I12" s="20">
        <f t="shared" si="1"/>
        <v>0</v>
      </c>
      <c r="J12" s="21">
        <f t="shared" si="2"/>
        <v>0</v>
      </c>
    </row>
    <row r="13" spans="1:10" ht="26.25" customHeight="1">
      <c r="A13" s="14">
        <v>9</v>
      </c>
      <c r="B13" s="54" t="s">
        <v>129</v>
      </c>
      <c r="C13" s="42" t="s">
        <v>12</v>
      </c>
      <c r="D13" s="43">
        <v>700</v>
      </c>
      <c r="E13" s="43"/>
      <c r="F13" s="18"/>
      <c r="G13" s="18">
        <f t="shared" si="0"/>
        <v>0</v>
      </c>
      <c r="H13" s="19"/>
      <c r="I13" s="20">
        <f t="shared" si="1"/>
        <v>0</v>
      </c>
      <c r="J13" s="21">
        <f t="shared" si="2"/>
        <v>0</v>
      </c>
    </row>
    <row r="14" spans="1:10" ht="15" customHeight="1">
      <c r="A14" s="14">
        <v>10</v>
      </c>
      <c r="B14" s="54" t="s">
        <v>75</v>
      </c>
      <c r="C14" s="42" t="s">
        <v>12</v>
      </c>
      <c r="D14" s="43">
        <v>120</v>
      </c>
      <c r="E14" s="43"/>
      <c r="F14" s="18"/>
      <c r="G14" s="18">
        <f t="shared" si="0"/>
        <v>0</v>
      </c>
      <c r="H14" s="19"/>
      <c r="I14" s="20">
        <f t="shared" si="1"/>
        <v>0</v>
      </c>
      <c r="J14" s="21">
        <f t="shared" si="2"/>
        <v>0</v>
      </c>
    </row>
    <row r="15" spans="1:10" ht="15" customHeight="1">
      <c r="A15" s="14">
        <v>11</v>
      </c>
      <c r="B15" s="54" t="s">
        <v>143</v>
      </c>
      <c r="C15" s="42" t="s">
        <v>12</v>
      </c>
      <c r="D15" s="43">
        <v>80</v>
      </c>
      <c r="E15" s="43"/>
      <c r="F15" s="18"/>
      <c r="G15" s="18">
        <f t="shared" si="0"/>
        <v>0</v>
      </c>
      <c r="H15" s="19"/>
      <c r="I15" s="20">
        <f t="shared" si="1"/>
        <v>0</v>
      </c>
      <c r="J15" s="21">
        <f t="shared" si="2"/>
        <v>0</v>
      </c>
    </row>
    <row r="16" spans="1:10" ht="27.75" customHeight="1">
      <c r="A16" s="14">
        <v>12</v>
      </c>
      <c r="B16" s="54" t="s">
        <v>130</v>
      </c>
      <c r="C16" s="42" t="s">
        <v>12</v>
      </c>
      <c r="D16" s="43">
        <v>250</v>
      </c>
      <c r="E16" s="43"/>
      <c r="F16" s="18"/>
      <c r="G16" s="18">
        <f t="shared" si="0"/>
        <v>0</v>
      </c>
      <c r="H16" s="19"/>
      <c r="I16" s="20">
        <f t="shared" si="1"/>
        <v>0</v>
      </c>
      <c r="J16" s="21">
        <f t="shared" si="2"/>
        <v>0</v>
      </c>
    </row>
    <row r="17" spans="1:10" ht="27.75" customHeight="1">
      <c r="A17" s="14">
        <v>13</v>
      </c>
      <c r="B17" s="54" t="s">
        <v>131</v>
      </c>
      <c r="C17" s="16" t="s">
        <v>12</v>
      </c>
      <c r="D17" s="17">
        <v>1100</v>
      </c>
      <c r="E17" s="17"/>
      <c r="F17" s="18"/>
      <c r="G17" s="18">
        <f t="shared" si="0"/>
        <v>0</v>
      </c>
      <c r="H17" s="19"/>
      <c r="I17" s="20">
        <f t="shared" si="1"/>
        <v>0</v>
      </c>
      <c r="J17" s="21">
        <f t="shared" si="2"/>
        <v>0</v>
      </c>
    </row>
    <row r="18" spans="1:10" ht="27" customHeight="1">
      <c r="A18" s="14">
        <v>14</v>
      </c>
      <c r="B18" s="15" t="s">
        <v>132</v>
      </c>
      <c r="C18" s="16" t="s">
        <v>12</v>
      </c>
      <c r="D18" s="17">
        <v>1100</v>
      </c>
      <c r="E18" s="17"/>
      <c r="F18" s="18"/>
      <c r="G18" s="18">
        <f t="shared" si="0"/>
        <v>0</v>
      </c>
      <c r="H18" s="19"/>
      <c r="I18" s="20">
        <f t="shared" si="1"/>
        <v>0</v>
      </c>
      <c r="J18" s="21">
        <f t="shared" si="2"/>
        <v>0</v>
      </c>
    </row>
    <row r="19" spans="1:10" ht="15" customHeight="1">
      <c r="A19" s="14">
        <v>15</v>
      </c>
      <c r="B19" s="54" t="s">
        <v>144</v>
      </c>
      <c r="C19" s="42" t="s">
        <v>12</v>
      </c>
      <c r="D19" s="43">
        <v>80</v>
      </c>
      <c r="E19" s="43"/>
      <c r="F19" s="18"/>
      <c r="G19" s="18">
        <f t="shared" si="0"/>
        <v>0</v>
      </c>
      <c r="H19" s="19"/>
      <c r="I19" s="20">
        <f t="shared" si="1"/>
        <v>0</v>
      </c>
      <c r="J19" s="21">
        <f t="shared" si="2"/>
        <v>0</v>
      </c>
    </row>
    <row r="20" spans="1:10" ht="13.5" customHeight="1">
      <c r="A20" s="14">
        <v>16</v>
      </c>
      <c r="B20" s="54" t="s">
        <v>133</v>
      </c>
      <c r="C20" s="42" t="s">
        <v>12</v>
      </c>
      <c r="D20" s="43">
        <v>700</v>
      </c>
      <c r="E20" s="43"/>
      <c r="F20" s="18"/>
      <c r="G20" s="18">
        <f t="shared" si="0"/>
        <v>0</v>
      </c>
      <c r="H20" s="19"/>
      <c r="I20" s="20">
        <f t="shared" si="1"/>
        <v>0</v>
      </c>
      <c r="J20" s="21">
        <f t="shared" si="2"/>
        <v>0</v>
      </c>
    </row>
    <row r="21" spans="1:10" ht="15" customHeight="1">
      <c r="A21" s="14">
        <v>17</v>
      </c>
      <c r="B21" s="54" t="s">
        <v>107</v>
      </c>
      <c r="C21" s="16" t="s">
        <v>12</v>
      </c>
      <c r="D21" s="17">
        <v>1300</v>
      </c>
      <c r="E21" s="17"/>
      <c r="F21" s="18"/>
      <c r="G21" s="18">
        <f t="shared" si="0"/>
        <v>0</v>
      </c>
      <c r="H21" s="19"/>
      <c r="I21" s="20">
        <f t="shared" si="1"/>
        <v>0</v>
      </c>
      <c r="J21" s="21">
        <f t="shared" si="2"/>
        <v>0</v>
      </c>
    </row>
    <row r="22" spans="1:10" ht="15" customHeight="1" thickBot="1">
      <c r="A22" s="22">
        <v>18</v>
      </c>
      <c r="B22" s="23" t="s">
        <v>108</v>
      </c>
      <c r="C22" s="24" t="s">
        <v>12</v>
      </c>
      <c r="D22" s="25">
        <v>100</v>
      </c>
      <c r="E22" s="25"/>
      <c r="F22" s="26"/>
      <c r="G22" s="26">
        <f t="shared" si="0"/>
        <v>0</v>
      </c>
      <c r="H22" s="27"/>
      <c r="I22" s="28">
        <f t="shared" si="1"/>
        <v>0</v>
      </c>
      <c r="J22" s="29">
        <f t="shared" si="2"/>
        <v>0</v>
      </c>
    </row>
    <row r="23" spans="1:10" ht="14.25" customHeight="1" thickBot="1">
      <c r="A23" s="30"/>
      <c r="B23" s="31"/>
      <c r="C23" s="31"/>
      <c r="D23" s="31"/>
      <c r="E23" s="31"/>
      <c r="F23" s="31"/>
      <c r="G23" s="31"/>
      <c r="H23" s="32" t="s">
        <v>10</v>
      </c>
      <c r="I23" s="33">
        <f>SUM(I5:I22)</f>
        <v>0</v>
      </c>
      <c r="J23" s="34">
        <f>SUM(J5:J22)</f>
        <v>0</v>
      </c>
    </row>
    <row r="24" spans="1:10" ht="12.75">
      <c r="A24" s="1"/>
      <c r="B24" s="35"/>
      <c r="C24" s="36"/>
      <c r="D24" s="35"/>
      <c r="E24" s="35"/>
      <c r="F24" s="31"/>
      <c r="G24" s="31"/>
      <c r="H24" s="37"/>
      <c r="I24" s="38"/>
      <c r="J24" s="37"/>
    </row>
    <row r="25" spans="1:2" ht="12.75">
      <c r="A25" s="1"/>
      <c r="B25" s="39"/>
    </row>
    <row r="26" spans="1:2" ht="12.75">
      <c r="A26" s="1"/>
      <c r="B26" s="39"/>
    </row>
    <row r="27" spans="1:2" ht="12.75">
      <c r="A27" s="1"/>
      <c r="B27" s="39"/>
    </row>
    <row r="28" spans="1:2" ht="12.75">
      <c r="A28" s="1"/>
      <c r="B28" s="39"/>
    </row>
    <row r="29" spans="1:2" ht="12.75">
      <c r="A29" s="1"/>
      <c r="B29" s="39"/>
    </row>
    <row r="30" spans="1:2" ht="12.75">
      <c r="A30" s="1"/>
      <c r="B30" s="39"/>
    </row>
    <row r="31" spans="1:2" ht="12.75">
      <c r="A31" s="1"/>
      <c r="B31" s="39"/>
    </row>
    <row r="32" spans="1:2" ht="12.75">
      <c r="A32" s="1"/>
      <c r="B32" s="39"/>
    </row>
    <row r="33" spans="1:2" ht="2.25" customHeight="1">
      <c r="A33" s="1"/>
      <c r="B33" s="39"/>
    </row>
    <row r="34" spans="1:6" ht="13.5" thickBot="1">
      <c r="A34" s="5" t="s">
        <v>100</v>
      </c>
      <c r="B34" s="6"/>
      <c r="C34" s="5"/>
      <c r="D34" s="6"/>
      <c r="E34" s="6"/>
      <c r="F34" s="6"/>
    </row>
    <row r="35" spans="1:10" ht="32.25" thickBot="1">
      <c r="A35" s="48" t="s">
        <v>1</v>
      </c>
      <c r="B35" s="49" t="s">
        <v>2</v>
      </c>
      <c r="C35" s="50" t="s">
        <v>3</v>
      </c>
      <c r="D35" s="50" t="s">
        <v>4</v>
      </c>
      <c r="E35" s="50" t="s">
        <v>72</v>
      </c>
      <c r="F35" s="50" t="s">
        <v>5</v>
      </c>
      <c r="G35" s="50" t="s">
        <v>6</v>
      </c>
      <c r="H35" s="50" t="s">
        <v>7</v>
      </c>
      <c r="I35" s="50" t="s">
        <v>8</v>
      </c>
      <c r="J35" s="55" t="s">
        <v>9</v>
      </c>
    </row>
    <row r="36" spans="1:10" s="6" customFormat="1" ht="15" customHeight="1">
      <c r="A36" s="73">
        <v>1</v>
      </c>
      <c r="B36" s="78" t="s">
        <v>73</v>
      </c>
      <c r="C36" s="40" t="s">
        <v>11</v>
      </c>
      <c r="D36" s="41">
        <v>150</v>
      </c>
      <c r="E36" s="41"/>
      <c r="F36" s="74"/>
      <c r="G36" s="74">
        <f>F36*H36+F36</f>
        <v>0</v>
      </c>
      <c r="H36" s="75"/>
      <c r="I36" s="76">
        <f>F36*D36</f>
        <v>0</v>
      </c>
      <c r="J36" s="77">
        <f>I36*H36+I36</f>
        <v>0</v>
      </c>
    </row>
    <row r="37" spans="1:10" s="6" customFormat="1" ht="15.75" customHeight="1">
      <c r="A37" s="44">
        <v>2</v>
      </c>
      <c r="B37" s="54" t="s">
        <v>146</v>
      </c>
      <c r="C37" s="42" t="s">
        <v>11</v>
      </c>
      <c r="D37" s="43">
        <v>2000</v>
      </c>
      <c r="E37" s="43"/>
      <c r="F37" s="51"/>
      <c r="G37" s="51">
        <f aca="true" t="shared" si="3" ref="G37:G45">F37*H37+F37</f>
        <v>0</v>
      </c>
      <c r="H37" s="61"/>
      <c r="I37" s="62">
        <f aca="true" t="shared" si="4" ref="I37:I45">F37*D37</f>
        <v>0</v>
      </c>
      <c r="J37" s="63">
        <f aca="true" t="shared" si="5" ref="J37:J45">I37*H37+I37</f>
        <v>0</v>
      </c>
    </row>
    <row r="38" spans="1:10" s="6" customFormat="1" ht="12.75">
      <c r="A38" s="44">
        <v>3</v>
      </c>
      <c r="B38" s="54" t="s">
        <v>25</v>
      </c>
      <c r="C38" s="42" t="s">
        <v>11</v>
      </c>
      <c r="D38" s="43">
        <v>1600</v>
      </c>
      <c r="E38" s="43"/>
      <c r="F38" s="51"/>
      <c r="G38" s="51">
        <f t="shared" si="3"/>
        <v>0</v>
      </c>
      <c r="H38" s="61"/>
      <c r="I38" s="62">
        <f t="shared" si="4"/>
        <v>0</v>
      </c>
      <c r="J38" s="63">
        <f t="shared" si="5"/>
        <v>0</v>
      </c>
    </row>
    <row r="39" spans="1:10" ht="26.25" customHeight="1">
      <c r="A39" s="44">
        <v>4</v>
      </c>
      <c r="B39" s="54" t="s">
        <v>147</v>
      </c>
      <c r="C39" s="42" t="s">
        <v>13</v>
      </c>
      <c r="D39" s="43">
        <v>11000</v>
      </c>
      <c r="E39" s="43"/>
      <c r="F39" s="51"/>
      <c r="G39" s="51">
        <f t="shared" si="3"/>
        <v>0</v>
      </c>
      <c r="H39" s="61"/>
      <c r="I39" s="62">
        <f t="shared" si="4"/>
        <v>0</v>
      </c>
      <c r="J39" s="63">
        <f t="shared" si="5"/>
        <v>0</v>
      </c>
    </row>
    <row r="40" spans="1:10" ht="29.25" customHeight="1">
      <c r="A40" s="44">
        <v>5</v>
      </c>
      <c r="B40" s="79" t="s">
        <v>37</v>
      </c>
      <c r="C40" s="42" t="s">
        <v>11</v>
      </c>
      <c r="D40" s="43">
        <v>400</v>
      </c>
      <c r="E40" s="43"/>
      <c r="F40" s="51"/>
      <c r="G40" s="51">
        <f t="shared" si="3"/>
        <v>0</v>
      </c>
      <c r="H40" s="61"/>
      <c r="I40" s="62">
        <f t="shared" si="4"/>
        <v>0</v>
      </c>
      <c r="J40" s="63">
        <f t="shared" si="5"/>
        <v>0</v>
      </c>
    </row>
    <row r="41" spans="1:10" ht="28.5" customHeight="1">
      <c r="A41" s="44">
        <v>6</v>
      </c>
      <c r="B41" s="54" t="s">
        <v>38</v>
      </c>
      <c r="C41" s="42" t="s">
        <v>12</v>
      </c>
      <c r="D41" s="43">
        <v>220</v>
      </c>
      <c r="E41" s="43"/>
      <c r="F41" s="51"/>
      <c r="G41" s="51">
        <f t="shared" si="3"/>
        <v>0</v>
      </c>
      <c r="H41" s="61"/>
      <c r="I41" s="62">
        <f t="shared" si="4"/>
        <v>0</v>
      </c>
      <c r="J41" s="63">
        <f t="shared" si="5"/>
        <v>0</v>
      </c>
    </row>
    <row r="42" spans="1:10" ht="28.5" customHeight="1">
      <c r="A42" s="44">
        <v>7</v>
      </c>
      <c r="B42" s="79" t="s">
        <v>39</v>
      </c>
      <c r="C42" s="42" t="s">
        <v>11</v>
      </c>
      <c r="D42" s="43">
        <v>2000</v>
      </c>
      <c r="E42" s="43"/>
      <c r="F42" s="51"/>
      <c r="G42" s="51">
        <f t="shared" si="3"/>
        <v>0</v>
      </c>
      <c r="H42" s="61"/>
      <c r="I42" s="62">
        <f t="shared" si="4"/>
        <v>0</v>
      </c>
      <c r="J42" s="63">
        <f t="shared" si="5"/>
        <v>0</v>
      </c>
    </row>
    <row r="43" spans="1:10" ht="28.5" customHeight="1">
      <c r="A43" s="44">
        <v>8</v>
      </c>
      <c r="B43" s="79" t="s">
        <v>148</v>
      </c>
      <c r="C43" s="42" t="s">
        <v>11</v>
      </c>
      <c r="D43" s="43">
        <v>600</v>
      </c>
      <c r="E43" s="43"/>
      <c r="F43" s="51"/>
      <c r="G43" s="51">
        <f t="shared" si="3"/>
        <v>0</v>
      </c>
      <c r="H43" s="61"/>
      <c r="I43" s="62">
        <f t="shared" si="4"/>
        <v>0</v>
      </c>
      <c r="J43" s="63">
        <f t="shared" si="5"/>
        <v>0</v>
      </c>
    </row>
    <row r="44" spans="1:10" ht="16.5" customHeight="1">
      <c r="A44" s="82">
        <v>9</v>
      </c>
      <c r="B44" s="83" t="s">
        <v>149</v>
      </c>
      <c r="C44" s="84" t="s">
        <v>11</v>
      </c>
      <c r="D44" s="85">
        <v>400</v>
      </c>
      <c r="E44" s="85"/>
      <c r="F44" s="86"/>
      <c r="G44" s="51">
        <f t="shared" si="3"/>
        <v>0</v>
      </c>
      <c r="H44" s="61"/>
      <c r="I44" s="87">
        <f t="shared" si="4"/>
        <v>0</v>
      </c>
      <c r="J44" s="63">
        <f t="shared" si="5"/>
        <v>0</v>
      </c>
    </row>
    <row r="45" spans="1:10" ht="18" customHeight="1" thickBot="1">
      <c r="A45" s="81">
        <v>10</v>
      </c>
      <c r="B45" s="23" t="s">
        <v>26</v>
      </c>
      <c r="C45" s="46" t="s">
        <v>12</v>
      </c>
      <c r="D45" s="47">
        <v>100</v>
      </c>
      <c r="E45" s="47"/>
      <c r="F45" s="64"/>
      <c r="G45" s="64">
        <f t="shared" si="3"/>
        <v>0</v>
      </c>
      <c r="H45" s="65"/>
      <c r="I45" s="66">
        <f t="shared" si="4"/>
        <v>0</v>
      </c>
      <c r="J45" s="63">
        <f t="shared" si="5"/>
        <v>0</v>
      </c>
    </row>
    <row r="46" spans="2:10" ht="13.5" thickBot="1">
      <c r="B46" s="31"/>
      <c r="C46" s="31"/>
      <c r="D46" s="31"/>
      <c r="E46" s="31"/>
      <c r="F46" s="31"/>
      <c r="G46" s="31"/>
      <c r="H46" s="32" t="s">
        <v>10</v>
      </c>
      <c r="I46" s="33">
        <f>SUM(I36:I45)</f>
        <v>0</v>
      </c>
      <c r="J46" s="34">
        <f>SUM(J36:J45)</f>
        <v>0</v>
      </c>
    </row>
    <row r="47" spans="1:10" ht="12.75">
      <c r="A47" s="1"/>
      <c r="B47" s="35"/>
      <c r="C47" s="36"/>
      <c r="D47" s="35"/>
      <c r="E47" s="35"/>
      <c r="F47" s="31"/>
      <c r="G47" s="31"/>
      <c r="H47" s="37"/>
      <c r="I47" s="38"/>
      <c r="J47" s="37"/>
    </row>
    <row r="48" spans="1:10" ht="12.75">
      <c r="A48" s="1"/>
      <c r="B48" s="35"/>
      <c r="C48" s="36"/>
      <c r="D48" s="35"/>
      <c r="E48" s="35"/>
      <c r="F48" s="31"/>
      <c r="G48" s="31"/>
      <c r="H48" s="37"/>
      <c r="I48" s="38"/>
      <c r="J48" s="37"/>
    </row>
    <row r="49" ht="1.5" customHeight="1">
      <c r="B49" s="39"/>
    </row>
    <row r="50" spans="1:6" ht="13.5" thickBot="1">
      <c r="A50" s="5" t="s">
        <v>101</v>
      </c>
      <c r="B50" s="6"/>
      <c r="C50" s="5"/>
      <c r="D50" s="6"/>
      <c r="E50" s="6"/>
      <c r="F50" s="6"/>
    </row>
    <row r="51" spans="1:10" ht="32.25" thickBot="1">
      <c r="A51" s="48" t="s">
        <v>1</v>
      </c>
      <c r="B51" s="49" t="s">
        <v>2</v>
      </c>
      <c r="C51" s="50" t="s">
        <v>3</v>
      </c>
      <c r="D51" s="50" t="s">
        <v>4</v>
      </c>
      <c r="E51" s="50" t="s">
        <v>72</v>
      </c>
      <c r="F51" s="50" t="s">
        <v>5</v>
      </c>
      <c r="G51" s="50" t="s">
        <v>6</v>
      </c>
      <c r="H51" s="50" t="s">
        <v>7</v>
      </c>
      <c r="I51" s="50" t="s">
        <v>8</v>
      </c>
      <c r="J51" s="55" t="s">
        <v>9</v>
      </c>
    </row>
    <row r="52" spans="1:10" ht="15" customHeight="1">
      <c r="A52" s="8">
        <v>1</v>
      </c>
      <c r="B52" s="78" t="s">
        <v>29</v>
      </c>
      <c r="C52" s="40" t="s">
        <v>11</v>
      </c>
      <c r="D52" s="41">
        <v>750</v>
      </c>
      <c r="E52" s="10"/>
      <c r="F52" s="10"/>
      <c r="G52" s="10">
        <f>F52*H52+F52</f>
        <v>0</v>
      </c>
      <c r="H52" s="11"/>
      <c r="I52" s="12">
        <f>F52*D52</f>
        <v>0</v>
      </c>
      <c r="J52" s="13">
        <f>I52*H52+I52</f>
        <v>0</v>
      </c>
    </row>
    <row r="53" spans="1:10" ht="15" customHeight="1">
      <c r="A53" s="14">
        <v>2</v>
      </c>
      <c r="B53" s="79" t="s">
        <v>28</v>
      </c>
      <c r="C53" s="42" t="s">
        <v>11</v>
      </c>
      <c r="D53" s="43">
        <v>750</v>
      </c>
      <c r="E53" s="51"/>
      <c r="F53" s="51"/>
      <c r="G53" s="18">
        <f aca="true" t="shared" si="6" ref="G53:G103">F53*H53+F53</f>
        <v>0</v>
      </c>
      <c r="H53" s="19"/>
      <c r="I53" s="20">
        <f aca="true" t="shared" si="7" ref="I53:I103">F53*D53</f>
        <v>0</v>
      </c>
      <c r="J53" s="21">
        <f aca="true" t="shared" si="8" ref="J53:J103">I53*H53+I53</f>
        <v>0</v>
      </c>
    </row>
    <row r="54" spans="1:10" ht="26.25" customHeight="1">
      <c r="A54" s="14">
        <v>3</v>
      </c>
      <c r="B54" s="79" t="s">
        <v>105</v>
      </c>
      <c r="C54" s="42" t="s">
        <v>11</v>
      </c>
      <c r="D54" s="43">
        <v>80</v>
      </c>
      <c r="E54" s="51"/>
      <c r="F54" s="51"/>
      <c r="G54" s="18">
        <f t="shared" si="6"/>
        <v>0</v>
      </c>
      <c r="H54" s="19"/>
      <c r="I54" s="20">
        <f t="shared" si="7"/>
        <v>0</v>
      </c>
      <c r="J54" s="21">
        <f t="shared" si="8"/>
        <v>0</v>
      </c>
    </row>
    <row r="55" spans="1:10" ht="12.75" customHeight="1">
      <c r="A55" s="14">
        <v>4</v>
      </c>
      <c r="B55" s="54" t="s">
        <v>76</v>
      </c>
      <c r="C55" s="42" t="s">
        <v>12</v>
      </c>
      <c r="D55" s="43">
        <v>1500</v>
      </c>
      <c r="E55" s="51"/>
      <c r="F55" s="51"/>
      <c r="G55" s="18">
        <f t="shared" si="6"/>
        <v>0</v>
      </c>
      <c r="H55" s="19"/>
      <c r="I55" s="20">
        <f t="shared" si="7"/>
        <v>0</v>
      </c>
      <c r="J55" s="21">
        <f t="shared" si="8"/>
        <v>0</v>
      </c>
    </row>
    <row r="56" spans="1:10" ht="40.5" customHeight="1">
      <c r="A56" s="14">
        <v>5</v>
      </c>
      <c r="B56" s="54" t="s">
        <v>77</v>
      </c>
      <c r="C56" s="42" t="s">
        <v>11</v>
      </c>
      <c r="D56" s="43">
        <v>150</v>
      </c>
      <c r="E56" s="51"/>
      <c r="F56" s="51"/>
      <c r="G56" s="18">
        <f t="shared" si="6"/>
        <v>0</v>
      </c>
      <c r="H56" s="19"/>
      <c r="I56" s="20">
        <f t="shared" si="7"/>
        <v>0</v>
      </c>
      <c r="J56" s="21">
        <f t="shared" si="8"/>
        <v>0</v>
      </c>
    </row>
    <row r="57" spans="1:10" ht="40.5" customHeight="1">
      <c r="A57" s="14">
        <v>6</v>
      </c>
      <c r="B57" s="54" t="s">
        <v>78</v>
      </c>
      <c r="C57" s="42" t="s">
        <v>11</v>
      </c>
      <c r="D57" s="43">
        <v>50</v>
      </c>
      <c r="E57" s="51"/>
      <c r="F57" s="51"/>
      <c r="G57" s="18">
        <f t="shared" si="6"/>
        <v>0</v>
      </c>
      <c r="H57" s="19"/>
      <c r="I57" s="20">
        <f t="shared" si="7"/>
        <v>0</v>
      </c>
      <c r="J57" s="21">
        <f t="shared" si="8"/>
        <v>0</v>
      </c>
    </row>
    <row r="58" spans="1:10" ht="39.75" customHeight="1">
      <c r="A58" s="14">
        <v>7</v>
      </c>
      <c r="B58" s="54" t="s">
        <v>79</v>
      </c>
      <c r="C58" s="42" t="s">
        <v>11</v>
      </c>
      <c r="D58" s="43">
        <v>150</v>
      </c>
      <c r="E58" s="51"/>
      <c r="F58" s="51"/>
      <c r="G58" s="18">
        <f t="shared" si="6"/>
        <v>0</v>
      </c>
      <c r="H58" s="19"/>
      <c r="I58" s="20">
        <f t="shared" si="7"/>
        <v>0</v>
      </c>
      <c r="J58" s="21">
        <f t="shared" si="8"/>
        <v>0</v>
      </c>
    </row>
    <row r="59" spans="1:10" ht="12.75" customHeight="1">
      <c r="A59" s="14">
        <v>8</v>
      </c>
      <c r="B59" s="68" t="s">
        <v>24</v>
      </c>
      <c r="C59" s="42" t="s">
        <v>12</v>
      </c>
      <c r="D59" s="43">
        <v>120</v>
      </c>
      <c r="E59" s="51"/>
      <c r="F59" s="51"/>
      <c r="G59" s="18">
        <f t="shared" si="6"/>
        <v>0</v>
      </c>
      <c r="H59" s="19"/>
      <c r="I59" s="20">
        <f t="shared" si="7"/>
        <v>0</v>
      </c>
      <c r="J59" s="21">
        <f t="shared" si="8"/>
        <v>0</v>
      </c>
    </row>
    <row r="60" spans="1:10" ht="12.75" customHeight="1">
      <c r="A60" s="14">
        <v>9</v>
      </c>
      <c r="B60" s="68" t="s">
        <v>40</v>
      </c>
      <c r="C60" s="42" t="s">
        <v>12</v>
      </c>
      <c r="D60" s="43">
        <v>100</v>
      </c>
      <c r="E60" s="18"/>
      <c r="F60" s="18"/>
      <c r="G60" s="18">
        <f t="shared" si="6"/>
        <v>0</v>
      </c>
      <c r="H60" s="19"/>
      <c r="I60" s="20">
        <f t="shared" si="7"/>
        <v>0</v>
      </c>
      <c r="J60" s="21">
        <f t="shared" si="8"/>
        <v>0</v>
      </c>
    </row>
    <row r="61" spans="1:10" ht="15" customHeight="1">
      <c r="A61" s="14">
        <v>10</v>
      </c>
      <c r="B61" s="54" t="s">
        <v>22</v>
      </c>
      <c r="C61" s="42" t="s">
        <v>11</v>
      </c>
      <c r="D61" s="43">
        <v>100</v>
      </c>
      <c r="E61" s="18"/>
      <c r="F61" s="18"/>
      <c r="G61" s="18">
        <f t="shared" si="6"/>
        <v>0</v>
      </c>
      <c r="H61" s="19"/>
      <c r="I61" s="20">
        <f t="shared" si="7"/>
        <v>0</v>
      </c>
      <c r="J61" s="21">
        <f t="shared" si="8"/>
        <v>0</v>
      </c>
    </row>
    <row r="62" spans="1:10" ht="27.75" customHeight="1">
      <c r="A62" s="14">
        <v>11</v>
      </c>
      <c r="B62" s="79" t="s">
        <v>93</v>
      </c>
      <c r="C62" s="42" t="s">
        <v>20</v>
      </c>
      <c r="D62" s="43">
        <v>60</v>
      </c>
      <c r="E62" s="18"/>
      <c r="F62" s="18"/>
      <c r="G62" s="18">
        <f t="shared" si="6"/>
        <v>0</v>
      </c>
      <c r="H62" s="19"/>
      <c r="I62" s="20">
        <f t="shared" si="7"/>
        <v>0</v>
      </c>
      <c r="J62" s="21">
        <f t="shared" si="8"/>
        <v>0</v>
      </c>
    </row>
    <row r="63" spans="1:10" ht="29.25" customHeight="1">
      <c r="A63" s="14">
        <v>12</v>
      </c>
      <c r="B63" s="80" t="s">
        <v>134</v>
      </c>
      <c r="C63" s="42" t="s">
        <v>45</v>
      </c>
      <c r="D63" s="43">
        <v>150</v>
      </c>
      <c r="E63" s="18"/>
      <c r="F63" s="18"/>
      <c r="G63" s="18">
        <f t="shared" si="6"/>
        <v>0</v>
      </c>
      <c r="H63" s="19"/>
      <c r="I63" s="20">
        <f t="shared" si="7"/>
        <v>0</v>
      </c>
      <c r="J63" s="21">
        <f t="shared" si="8"/>
        <v>0</v>
      </c>
    </row>
    <row r="64" spans="1:10" ht="26.25" customHeight="1">
      <c r="A64" s="14">
        <v>13</v>
      </c>
      <c r="B64" s="79" t="s">
        <v>41</v>
      </c>
      <c r="C64" s="42" t="s">
        <v>11</v>
      </c>
      <c r="D64" s="43">
        <v>80</v>
      </c>
      <c r="E64" s="18"/>
      <c r="F64" s="18"/>
      <c r="G64" s="18">
        <f t="shared" si="6"/>
        <v>0</v>
      </c>
      <c r="H64" s="19"/>
      <c r="I64" s="20">
        <f t="shared" si="7"/>
        <v>0</v>
      </c>
      <c r="J64" s="21">
        <f t="shared" si="8"/>
        <v>0</v>
      </c>
    </row>
    <row r="65" spans="1:10" ht="12.75" customHeight="1">
      <c r="A65" s="14">
        <v>14</v>
      </c>
      <c r="B65" s="45" t="s">
        <v>42</v>
      </c>
      <c r="C65" s="42" t="s">
        <v>12</v>
      </c>
      <c r="D65" s="43">
        <v>250</v>
      </c>
      <c r="E65" s="51"/>
      <c r="F65" s="51"/>
      <c r="G65" s="18">
        <f t="shared" si="6"/>
        <v>0</v>
      </c>
      <c r="H65" s="19"/>
      <c r="I65" s="20">
        <f t="shared" si="7"/>
        <v>0</v>
      </c>
      <c r="J65" s="21">
        <f t="shared" si="8"/>
        <v>0</v>
      </c>
    </row>
    <row r="66" spans="1:10" ht="12" customHeight="1">
      <c r="A66" s="14">
        <v>15</v>
      </c>
      <c r="B66" s="15" t="s">
        <v>43</v>
      </c>
      <c r="C66" s="42" t="s">
        <v>12</v>
      </c>
      <c r="D66" s="43">
        <v>300</v>
      </c>
      <c r="E66" s="18"/>
      <c r="F66" s="18"/>
      <c r="G66" s="18">
        <f t="shared" si="6"/>
        <v>0</v>
      </c>
      <c r="H66" s="19"/>
      <c r="I66" s="20">
        <f t="shared" si="7"/>
        <v>0</v>
      </c>
      <c r="J66" s="21">
        <f t="shared" si="8"/>
        <v>0</v>
      </c>
    </row>
    <row r="67" spans="1:10" ht="15" customHeight="1">
      <c r="A67" s="14">
        <v>16</v>
      </c>
      <c r="B67" s="15" t="s">
        <v>90</v>
      </c>
      <c r="C67" s="42" t="s">
        <v>12</v>
      </c>
      <c r="D67" s="43">
        <v>50</v>
      </c>
      <c r="E67" s="18"/>
      <c r="F67" s="18"/>
      <c r="G67" s="18">
        <f t="shared" si="6"/>
        <v>0</v>
      </c>
      <c r="H67" s="19"/>
      <c r="I67" s="20">
        <f t="shared" si="7"/>
        <v>0</v>
      </c>
      <c r="J67" s="21">
        <f t="shared" si="8"/>
        <v>0</v>
      </c>
    </row>
    <row r="68" spans="1:10" ht="15" customHeight="1">
      <c r="A68" s="14">
        <v>17</v>
      </c>
      <c r="B68" s="15" t="s">
        <v>99</v>
      </c>
      <c r="C68" s="42" t="s">
        <v>12</v>
      </c>
      <c r="D68" s="43">
        <v>150</v>
      </c>
      <c r="E68" s="18"/>
      <c r="F68" s="18"/>
      <c r="G68" s="18">
        <f t="shared" si="6"/>
        <v>0</v>
      </c>
      <c r="H68" s="19"/>
      <c r="I68" s="20">
        <f t="shared" si="7"/>
        <v>0</v>
      </c>
      <c r="J68" s="21">
        <f t="shared" si="8"/>
        <v>0</v>
      </c>
    </row>
    <row r="69" spans="1:10" ht="15" customHeight="1">
      <c r="A69" s="14">
        <v>18</v>
      </c>
      <c r="B69" s="15" t="s">
        <v>23</v>
      </c>
      <c r="C69" s="42" t="s">
        <v>12</v>
      </c>
      <c r="D69" s="43">
        <v>80</v>
      </c>
      <c r="E69" s="18"/>
      <c r="F69" s="18"/>
      <c r="G69" s="18">
        <f t="shared" si="6"/>
        <v>0</v>
      </c>
      <c r="H69" s="19"/>
      <c r="I69" s="20">
        <f t="shared" si="7"/>
        <v>0</v>
      </c>
      <c r="J69" s="21">
        <f t="shared" si="8"/>
        <v>0</v>
      </c>
    </row>
    <row r="70" spans="1:10" ht="29.25" customHeight="1">
      <c r="A70" s="14">
        <v>19</v>
      </c>
      <c r="B70" s="54" t="s">
        <v>35</v>
      </c>
      <c r="C70" s="42" t="s">
        <v>11</v>
      </c>
      <c r="D70" s="43">
        <v>80</v>
      </c>
      <c r="E70" s="18"/>
      <c r="F70" s="18"/>
      <c r="G70" s="18">
        <f t="shared" si="6"/>
        <v>0</v>
      </c>
      <c r="H70" s="19"/>
      <c r="I70" s="20">
        <f t="shared" si="7"/>
        <v>0</v>
      </c>
      <c r="J70" s="21">
        <f t="shared" si="8"/>
        <v>0</v>
      </c>
    </row>
    <row r="71" spans="1:10" ht="13.5" customHeight="1">
      <c r="A71" s="14">
        <v>20</v>
      </c>
      <c r="B71" s="15" t="s">
        <v>44</v>
      </c>
      <c r="C71" s="42" t="s">
        <v>11</v>
      </c>
      <c r="D71" s="43">
        <v>80</v>
      </c>
      <c r="E71" s="18"/>
      <c r="F71" s="18"/>
      <c r="G71" s="18">
        <f t="shared" si="6"/>
        <v>0</v>
      </c>
      <c r="H71" s="19"/>
      <c r="I71" s="20">
        <f t="shared" si="7"/>
        <v>0</v>
      </c>
      <c r="J71" s="21">
        <f t="shared" si="8"/>
        <v>0</v>
      </c>
    </row>
    <row r="72" spans="1:10" ht="27" customHeight="1">
      <c r="A72" s="14">
        <v>21</v>
      </c>
      <c r="B72" s="54" t="s">
        <v>80</v>
      </c>
      <c r="C72" s="42" t="s">
        <v>11</v>
      </c>
      <c r="D72" s="43">
        <v>200</v>
      </c>
      <c r="E72" s="18"/>
      <c r="F72" s="18"/>
      <c r="G72" s="18">
        <f t="shared" si="6"/>
        <v>0</v>
      </c>
      <c r="H72" s="19"/>
      <c r="I72" s="20">
        <f t="shared" si="7"/>
        <v>0</v>
      </c>
      <c r="J72" s="21">
        <f t="shared" si="8"/>
        <v>0</v>
      </c>
    </row>
    <row r="73" spans="1:10" ht="40.5" customHeight="1">
      <c r="A73" s="14">
        <v>22</v>
      </c>
      <c r="B73" s="54" t="s">
        <v>46</v>
      </c>
      <c r="C73" s="42" t="s">
        <v>11</v>
      </c>
      <c r="D73" s="43">
        <v>120</v>
      </c>
      <c r="E73" s="18"/>
      <c r="F73" s="18"/>
      <c r="G73" s="18">
        <f t="shared" si="6"/>
        <v>0</v>
      </c>
      <c r="H73" s="19"/>
      <c r="I73" s="20">
        <f t="shared" si="7"/>
        <v>0</v>
      </c>
      <c r="J73" s="21">
        <f t="shared" si="8"/>
        <v>0</v>
      </c>
    </row>
    <row r="74" spans="1:10" ht="12.75" customHeight="1">
      <c r="A74" s="14">
        <v>23</v>
      </c>
      <c r="B74" s="79" t="s">
        <v>21</v>
      </c>
      <c r="C74" s="42" t="s">
        <v>11</v>
      </c>
      <c r="D74" s="43">
        <v>60</v>
      </c>
      <c r="E74" s="18"/>
      <c r="F74" s="18"/>
      <c r="G74" s="18">
        <f t="shared" si="6"/>
        <v>0</v>
      </c>
      <c r="H74" s="19"/>
      <c r="I74" s="20">
        <f t="shared" si="7"/>
        <v>0</v>
      </c>
      <c r="J74" s="21">
        <f t="shared" si="8"/>
        <v>0</v>
      </c>
    </row>
    <row r="75" spans="1:10" ht="12.75" customHeight="1">
      <c r="A75" s="14">
        <v>24</v>
      </c>
      <c r="B75" s="79" t="s">
        <v>31</v>
      </c>
      <c r="C75" s="42" t="s">
        <v>11</v>
      </c>
      <c r="D75" s="43">
        <v>100</v>
      </c>
      <c r="E75" s="18"/>
      <c r="F75" s="18"/>
      <c r="G75" s="18">
        <f t="shared" si="6"/>
        <v>0</v>
      </c>
      <c r="H75" s="19"/>
      <c r="I75" s="20">
        <f t="shared" si="7"/>
        <v>0</v>
      </c>
      <c r="J75" s="21">
        <f t="shared" si="8"/>
        <v>0</v>
      </c>
    </row>
    <row r="76" spans="1:10" ht="15" customHeight="1">
      <c r="A76" s="14">
        <v>25</v>
      </c>
      <c r="B76" s="79" t="s">
        <v>33</v>
      </c>
      <c r="C76" s="42" t="s">
        <v>11</v>
      </c>
      <c r="D76" s="43">
        <v>100</v>
      </c>
      <c r="E76" s="18"/>
      <c r="F76" s="18"/>
      <c r="G76" s="18">
        <f t="shared" si="6"/>
        <v>0</v>
      </c>
      <c r="H76" s="19"/>
      <c r="I76" s="20">
        <f t="shared" si="7"/>
        <v>0</v>
      </c>
      <c r="J76" s="21">
        <f t="shared" si="8"/>
        <v>0</v>
      </c>
    </row>
    <row r="77" spans="1:10" ht="14.25" customHeight="1">
      <c r="A77" s="14">
        <v>26</v>
      </c>
      <c r="B77" s="80" t="s">
        <v>81</v>
      </c>
      <c r="C77" s="42" t="s">
        <v>11</v>
      </c>
      <c r="D77" s="43">
        <v>220</v>
      </c>
      <c r="E77" s="18"/>
      <c r="F77" s="18"/>
      <c r="G77" s="18">
        <f t="shared" si="6"/>
        <v>0</v>
      </c>
      <c r="H77" s="19"/>
      <c r="I77" s="20">
        <f t="shared" si="7"/>
        <v>0</v>
      </c>
      <c r="J77" s="21">
        <f t="shared" si="8"/>
        <v>0</v>
      </c>
    </row>
    <row r="78" spans="1:10" ht="15" customHeight="1">
      <c r="A78" s="14">
        <v>27</v>
      </c>
      <c r="B78" s="69" t="s">
        <v>70</v>
      </c>
      <c r="C78" s="42" t="s">
        <v>11</v>
      </c>
      <c r="D78" s="43">
        <v>400</v>
      </c>
      <c r="E78" s="51"/>
      <c r="F78" s="51"/>
      <c r="G78" s="18">
        <f t="shared" si="6"/>
        <v>0</v>
      </c>
      <c r="H78" s="61"/>
      <c r="I78" s="20">
        <f t="shared" si="7"/>
        <v>0</v>
      </c>
      <c r="J78" s="21">
        <f t="shared" si="8"/>
        <v>0</v>
      </c>
    </row>
    <row r="79" spans="1:10" ht="15" customHeight="1">
      <c r="A79" s="14">
        <v>28</v>
      </c>
      <c r="B79" s="70" t="s">
        <v>82</v>
      </c>
      <c r="C79" s="42" t="s">
        <v>11</v>
      </c>
      <c r="D79" s="43">
        <v>300</v>
      </c>
      <c r="E79" s="51"/>
      <c r="F79" s="51"/>
      <c r="G79" s="18">
        <f t="shared" si="6"/>
        <v>0</v>
      </c>
      <c r="H79" s="61"/>
      <c r="I79" s="20">
        <f t="shared" si="7"/>
        <v>0</v>
      </c>
      <c r="J79" s="21">
        <f t="shared" si="8"/>
        <v>0</v>
      </c>
    </row>
    <row r="80" spans="1:10" ht="13.5" customHeight="1">
      <c r="A80" s="14">
        <v>29</v>
      </c>
      <c r="B80" s="69" t="s">
        <v>47</v>
      </c>
      <c r="C80" s="42" t="s">
        <v>11</v>
      </c>
      <c r="D80" s="43">
        <v>300</v>
      </c>
      <c r="E80" s="51"/>
      <c r="F80" s="51"/>
      <c r="G80" s="18">
        <f t="shared" si="6"/>
        <v>0</v>
      </c>
      <c r="H80" s="61"/>
      <c r="I80" s="20">
        <f t="shared" si="7"/>
        <v>0</v>
      </c>
      <c r="J80" s="21">
        <f t="shared" si="8"/>
        <v>0</v>
      </c>
    </row>
    <row r="81" spans="1:10" ht="12.75" customHeight="1">
      <c r="A81" s="14">
        <v>30</v>
      </c>
      <c r="B81" s="69" t="s">
        <v>135</v>
      </c>
      <c r="C81" s="42" t="s">
        <v>11</v>
      </c>
      <c r="D81" s="43">
        <v>160</v>
      </c>
      <c r="E81" s="51"/>
      <c r="F81" s="51"/>
      <c r="G81" s="18">
        <f t="shared" si="6"/>
        <v>0</v>
      </c>
      <c r="H81" s="61"/>
      <c r="I81" s="20">
        <f t="shared" si="7"/>
        <v>0</v>
      </c>
      <c r="J81" s="21">
        <f t="shared" si="8"/>
        <v>0</v>
      </c>
    </row>
    <row r="82" spans="1:10" ht="12.75" customHeight="1">
      <c r="A82" s="14">
        <v>31</v>
      </c>
      <c r="B82" s="70" t="s">
        <v>83</v>
      </c>
      <c r="C82" s="42" t="s">
        <v>11</v>
      </c>
      <c r="D82" s="43">
        <v>500</v>
      </c>
      <c r="E82" s="51"/>
      <c r="F82" s="51"/>
      <c r="G82" s="18">
        <f t="shared" si="6"/>
        <v>0</v>
      </c>
      <c r="H82" s="61"/>
      <c r="I82" s="20">
        <f t="shared" si="7"/>
        <v>0</v>
      </c>
      <c r="J82" s="21">
        <f t="shared" si="8"/>
        <v>0</v>
      </c>
    </row>
    <row r="83" spans="1:10" ht="12.75" customHeight="1">
      <c r="A83" s="14">
        <v>32</v>
      </c>
      <c r="B83" s="70" t="s">
        <v>48</v>
      </c>
      <c r="C83" s="42" t="s">
        <v>11</v>
      </c>
      <c r="D83" s="43">
        <v>600</v>
      </c>
      <c r="E83" s="51"/>
      <c r="F83" s="51"/>
      <c r="G83" s="18">
        <f t="shared" si="6"/>
        <v>0</v>
      </c>
      <c r="H83" s="61"/>
      <c r="I83" s="20">
        <f t="shared" si="7"/>
        <v>0</v>
      </c>
      <c r="J83" s="21">
        <f t="shared" si="8"/>
        <v>0</v>
      </c>
    </row>
    <row r="84" spans="1:10" ht="25.5" customHeight="1">
      <c r="A84" s="14">
        <v>33</v>
      </c>
      <c r="B84" s="70" t="s">
        <v>84</v>
      </c>
      <c r="C84" s="42" t="s">
        <v>11</v>
      </c>
      <c r="D84" s="43">
        <v>300</v>
      </c>
      <c r="E84" s="51"/>
      <c r="F84" s="51"/>
      <c r="G84" s="18">
        <f t="shared" si="6"/>
        <v>0</v>
      </c>
      <c r="H84" s="61"/>
      <c r="I84" s="20">
        <f t="shared" si="7"/>
        <v>0</v>
      </c>
      <c r="J84" s="21">
        <f t="shared" si="8"/>
        <v>0</v>
      </c>
    </row>
    <row r="85" spans="1:10" ht="12.75" customHeight="1">
      <c r="A85" s="14">
        <v>34</v>
      </c>
      <c r="B85" s="70" t="s">
        <v>85</v>
      </c>
      <c r="C85" s="42" t="s">
        <v>11</v>
      </c>
      <c r="D85" s="43">
        <v>250</v>
      </c>
      <c r="E85" s="51"/>
      <c r="F85" s="51"/>
      <c r="G85" s="18">
        <f t="shared" si="6"/>
        <v>0</v>
      </c>
      <c r="H85" s="61"/>
      <c r="I85" s="20">
        <f t="shared" si="7"/>
        <v>0</v>
      </c>
      <c r="J85" s="21">
        <f t="shared" si="8"/>
        <v>0</v>
      </c>
    </row>
    <row r="86" spans="1:10" ht="12.75" customHeight="1">
      <c r="A86" s="14">
        <v>35</v>
      </c>
      <c r="B86" s="71" t="s">
        <v>49</v>
      </c>
      <c r="C86" s="42" t="s">
        <v>11</v>
      </c>
      <c r="D86" s="43">
        <v>280</v>
      </c>
      <c r="E86" s="51"/>
      <c r="F86" s="51"/>
      <c r="G86" s="18">
        <f t="shared" si="6"/>
        <v>0</v>
      </c>
      <c r="H86" s="61"/>
      <c r="I86" s="20">
        <f t="shared" si="7"/>
        <v>0</v>
      </c>
      <c r="J86" s="21">
        <f t="shared" si="8"/>
        <v>0</v>
      </c>
    </row>
    <row r="87" spans="1:10" ht="26.25" customHeight="1">
      <c r="A87" s="14">
        <v>36</v>
      </c>
      <c r="B87" s="54" t="s">
        <v>27</v>
      </c>
      <c r="C87" s="42" t="s">
        <v>12</v>
      </c>
      <c r="D87" s="43">
        <v>350</v>
      </c>
      <c r="E87" s="18"/>
      <c r="F87" s="18"/>
      <c r="G87" s="18">
        <f t="shared" si="6"/>
        <v>0</v>
      </c>
      <c r="H87" s="61"/>
      <c r="I87" s="20">
        <f t="shared" si="7"/>
        <v>0</v>
      </c>
      <c r="J87" s="21">
        <f t="shared" si="8"/>
        <v>0</v>
      </c>
    </row>
    <row r="88" spans="1:10" ht="12.75" customHeight="1">
      <c r="A88" s="14">
        <v>37</v>
      </c>
      <c r="B88" s="80" t="s">
        <v>86</v>
      </c>
      <c r="C88" s="42" t="s">
        <v>20</v>
      </c>
      <c r="D88" s="43">
        <v>90</v>
      </c>
      <c r="E88" s="18"/>
      <c r="F88" s="18"/>
      <c r="G88" s="18">
        <f t="shared" si="6"/>
        <v>0</v>
      </c>
      <c r="H88" s="61"/>
      <c r="I88" s="20">
        <f t="shared" si="7"/>
        <v>0</v>
      </c>
      <c r="J88" s="21">
        <f t="shared" si="8"/>
        <v>0</v>
      </c>
    </row>
    <row r="89" spans="1:10" ht="14.25" customHeight="1">
      <c r="A89" s="14">
        <v>38</v>
      </c>
      <c r="B89" s="54" t="s">
        <v>87</v>
      </c>
      <c r="C89" s="42" t="s">
        <v>11</v>
      </c>
      <c r="D89" s="43">
        <v>180</v>
      </c>
      <c r="E89" s="18"/>
      <c r="F89" s="18"/>
      <c r="G89" s="18">
        <f t="shared" si="6"/>
        <v>0</v>
      </c>
      <c r="H89" s="61"/>
      <c r="I89" s="20">
        <f t="shared" si="7"/>
        <v>0</v>
      </c>
      <c r="J89" s="21">
        <f t="shared" si="8"/>
        <v>0</v>
      </c>
    </row>
    <row r="90" spans="1:10" ht="15" customHeight="1">
      <c r="A90" s="14">
        <v>39</v>
      </c>
      <c r="B90" s="80" t="s">
        <v>71</v>
      </c>
      <c r="C90" s="42" t="s">
        <v>11</v>
      </c>
      <c r="D90" s="43">
        <v>33</v>
      </c>
      <c r="E90" s="18"/>
      <c r="F90" s="18"/>
      <c r="G90" s="18">
        <f t="shared" si="6"/>
        <v>0</v>
      </c>
      <c r="H90" s="19"/>
      <c r="I90" s="20">
        <f t="shared" si="7"/>
        <v>0</v>
      </c>
      <c r="J90" s="21">
        <f t="shared" si="8"/>
        <v>0</v>
      </c>
    </row>
    <row r="91" spans="1:10" ht="15" customHeight="1">
      <c r="A91" s="14">
        <v>40</v>
      </c>
      <c r="B91" s="15" t="s">
        <v>50</v>
      </c>
      <c r="C91" s="42" t="s">
        <v>11</v>
      </c>
      <c r="D91" s="43">
        <v>300</v>
      </c>
      <c r="E91" s="18"/>
      <c r="F91" s="18"/>
      <c r="G91" s="18">
        <f t="shared" si="6"/>
        <v>0</v>
      </c>
      <c r="H91" s="19"/>
      <c r="I91" s="20">
        <f t="shared" si="7"/>
        <v>0</v>
      </c>
      <c r="J91" s="21">
        <f t="shared" si="8"/>
        <v>0</v>
      </c>
    </row>
    <row r="92" spans="1:10" ht="27.75" customHeight="1">
      <c r="A92" s="14">
        <v>41</v>
      </c>
      <c r="B92" s="54" t="s">
        <v>51</v>
      </c>
      <c r="C92" s="42" t="s">
        <v>11</v>
      </c>
      <c r="D92" s="43">
        <v>250</v>
      </c>
      <c r="E92" s="18"/>
      <c r="F92" s="18"/>
      <c r="G92" s="18">
        <f t="shared" si="6"/>
        <v>0</v>
      </c>
      <c r="H92" s="19"/>
      <c r="I92" s="20">
        <f t="shared" si="7"/>
        <v>0</v>
      </c>
      <c r="J92" s="21">
        <f t="shared" si="8"/>
        <v>0</v>
      </c>
    </row>
    <row r="93" spans="1:10" ht="12.75" customHeight="1">
      <c r="A93" s="14">
        <v>42</v>
      </c>
      <c r="B93" s="79" t="s">
        <v>32</v>
      </c>
      <c r="C93" s="42" t="s">
        <v>11</v>
      </c>
      <c r="D93" s="43">
        <v>100</v>
      </c>
      <c r="E93" s="18"/>
      <c r="F93" s="18"/>
      <c r="G93" s="18">
        <f t="shared" si="6"/>
        <v>0</v>
      </c>
      <c r="H93" s="19"/>
      <c r="I93" s="20">
        <f t="shared" si="7"/>
        <v>0</v>
      </c>
      <c r="J93" s="21">
        <f t="shared" si="8"/>
        <v>0</v>
      </c>
    </row>
    <row r="94" spans="1:10" ht="15" customHeight="1">
      <c r="A94" s="14">
        <v>43</v>
      </c>
      <c r="B94" s="79" t="s">
        <v>34</v>
      </c>
      <c r="C94" s="42" t="s">
        <v>11</v>
      </c>
      <c r="D94" s="43">
        <v>100</v>
      </c>
      <c r="E94" s="18"/>
      <c r="F94" s="18"/>
      <c r="G94" s="18">
        <f t="shared" si="6"/>
        <v>0</v>
      </c>
      <c r="H94" s="19"/>
      <c r="I94" s="20">
        <f t="shared" si="7"/>
        <v>0</v>
      </c>
      <c r="J94" s="21">
        <f t="shared" si="8"/>
        <v>0</v>
      </c>
    </row>
    <row r="95" spans="1:10" ht="15" customHeight="1">
      <c r="A95" s="14">
        <v>44</v>
      </c>
      <c r="B95" s="15" t="s">
        <v>19</v>
      </c>
      <c r="C95" s="42" t="s">
        <v>11</v>
      </c>
      <c r="D95" s="43">
        <v>100</v>
      </c>
      <c r="E95" s="18"/>
      <c r="F95" s="18"/>
      <c r="G95" s="18">
        <f t="shared" si="6"/>
        <v>0</v>
      </c>
      <c r="H95" s="19"/>
      <c r="I95" s="20">
        <f t="shared" si="7"/>
        <v>0</v>
      </c>
      <c r="J95" s="21">
        <f t="shared" si="8"/>
        <v>0</v>
      </c>
    </row>
    <row r="96" spans="1:10" ht="27" customHeight="1">
      <c r="A96" s="14">
        <v>45</v>
      </c>
      <c r="B96" s="54" t="s">
        <v>88</v>
      </c>
      <c r="C96" s="42" t="s">
        <v>11</v>
      </c>
      <c r="D96" s="43">
        <v>310</v>
      </c>
      <c r="E96" s="18"/>
      <c r="F96" s="18"/>
      <c r="G96" s="18">
        <f t="shared" si="6"/>
        <v>0</v>
      </c>
      <c r="H96" s="19"/>
      <c r="I96" s="20">
        <f t="shared" si="7"/>
        <v>0</v>
      </c>
      <c r="J96" s="21">
        <f t="shared" si="8"/>
        <v>0</v>
      </c>
    </row>
    <row r="97" spans="1:10" ht="13.5" customHeight="1">
      <c r="A97" s="14">
        <v>46</v>
      </c>
      <c r="B97" s="79" t="s">
        <v>136</v>
      </c>
      <c r="C97" s="42" t="s">
        <v>11</v>
      </c>
      <c r="D97" s="43">
        <v>60</v>
      </c>
      <c r="E97" s="18"/>
      <c r="F97" s="51"/>
      <c r="G97" s="18">
        <f t="shared" si="6"/>
        <v>0</v>
      </c>
      <c r="H97" s="61"/>
      <c r="I97" s="20">
        <f t="shared" si="7"/>
        <v>0</v>
      </c>
      <c r="J97" s="21">
        <f t="shared" si="8"/>
        <v>0</v>
      </c>
    </row>
    <row r="98" spans="1:10" ht="17.25" customHeight="1">
      <c r="A98" s="14">
        <v>47</v>
      </c>
      <c r="B98" s="54" t="s">
        <v>89</v>
      </c>
      <c r="C98" s="42" t="s">
        <v>11</v>
      </c>
      <c r="D98" s="43">
        <v>60</v>
      </c>
      <c r="E98" s="51"/>
      <c r="F98" s="18"/>
      <c r="G98" s="18">
        <f t="shared" si="6"/>
        <v>0</v>
      </c>
      <c r="H98" s="19"/>
      <c r="I98" s="20">
        <f t="shared" si="7"/>
        <v>0</v>
      </c>
      <c r="J98" s="21">
        <f t="shared" si="8"/>
        <v>0</v>
      </c>
    </row>
    <row r="99" spans="1:10" ht="12.75" customHeight="1">
      <c r="A99" s="14">
        <v>48</v>
      </c>
      <c r="B99" s="54" t="s">
        <v>92</v>
      </c>
      <c r="C99" s="42" t="s">
        <v>11</v>
      </c>
      <c r="D99" s="43">
        <v>100</v>
      </c>
      <c r="E99" s="18"/>
      <c r="F99" s="18"/>
      <c r="G99" s="18">
        <f t="shared" si="6"/>
        <v>0</v>
      </c>
      <c r="H99" s="19"/>
      <c r="I99" s="20">
        <f t="shared" si="7"/>
        <v>0</v>
      </c>
      <c r="J99" s="21">
        <f t="shared" si="8"/>
        <v>0</v>
      </c>
    </row>
    <row r="100" spans="1:10" ht="15" customHeight="1">
      <c r="A100" s="14">
        <v>49</v>
      </c>
      <c r="B100" s="54" t="s">
        <v>106</v>
      </c>
      <c r="C100" s="42" t="s">
        <v>11</v>
      </c>
      <c r="D100" s="43">
        <v>100</v>
      </c>
      <c r="E100" s="18"/>
      <c r="F100" s="18"/>
      <c r="G100" s="18">
        <f t="shared" si="6"/>
        <v>0</v>
      </c>
      <c r="H100" s="19"/>
      <c r="I100" s="20">
        <f t="shared" si="7"/>
        <v>0</v>
      </c>
      <c r="J100" s="21">
        <f t="shared" si="8"/>
        <v>0</v>
      </c>
    </row>
    <row r="101" spans="1:10" ht="12.75" customHeight="1">
      <c r="A101" s="14">
        <v>50</v>
      </c>
      <c r="B101" s="54" t="s">
        <v>91</v>
      </c>
      <c r="C101" s="42" t="s">
        <v>12</v>
      </c>
      <c r="D101" s="43">
        <v>450</v>
      </c>
      <c r="E101" s="51"/>
      <c r="F101" s="51"/>
      <c r="G101" s="18">
        <f t="shared" si="6"/>
        <v>0</v>
      </c>
      <c r="H101" s="61"/>
      <c r="I101" s="20">
        <f t="shared" si="7"/>
        <v>0</v>
      </c>
      <c r="J101" s="21">
        <f t="shared" si="8"/>
        <v>0</v>
      </c>
    </row>
    <row r="102" spans="1:10" ht="15.75" customHeight="1">
      <c r="A102" s="14">
        <v>51</v>
      </c>
      <c r="B102" s="80" t="s">
        <v>18</v>
      </c>
      <c r="C102" s="42" t="s">
        <v>12</v>
      </c>
      <c r="D102" s="43">
        <v>500</v>
      </c>
      <c r="E102" s="18"/>
      <c r="F102" s="18"/>
      <c r="G102" s="18">
        <f t="shared" si="6"/>
        <v>0</v>
      </c>
      <c r="H102" s="19"/>
      <c r="I102" s="20">
        <f t="shared" si="7"/>
        <v>0</v>
      </c>
      <c r="J102" s="21">
        <f t="shared" si="8"/>
        <v>0</v>
      </c>
    </row>
    <row r="103" spans="1:10" ht="27.75" customHeight="1">
      <c r="A103" s="14">
        <v>52</v>
      </c>
      <c r="B103" s="79" t="s">
        <v>30</v>
      </c>
      <c r="C103" s="42" t="s">
        <v>11</v>
      </c>
      <c r="D103" s="43">
        <v>240</v>
      </c>
      <c r="E103" s="18"/>
      <c r="F103" s="18"/>
      <c r="G103" s="18">
        <f t="shared" si="6"/>
        <v>0</v>
      </c>
      <c r="H103" s="19"/>
      <c r="I103" s="20">
        <f t="shared" si="7"/>
        <v>0</v>
      </c>
      <c r="J103" s="21">
        <f t="shared" si="8"/>
        <v>0</v>
      </c>
    </row>
    <row r="104" spans="1:10" ht="13.5" thickBot="1">
      <c r="A104" s="30"/>
      <c r="B104" s="31"/>
      <c r="C104" s="31"/>
      <c r="D104" s="31"/>
      <c r="E104" s="60"/>
      <c r="F104" s="31"/>
      <c r="G104" s="31"/>
      <c r="H104" s="32" t="s">
        <v>10</v>
      </c>
      <c r="I104" s="33">
        <f>SUM(I52:I103)</f>
        <v>0</v>
      </c>
      <c r="J104" s="34">
        <f>SUM(J52:J103)</f>
        <v>0</v>
      </c>
    </row>
    <row r="105" spans="1:10" ht="12.75">
      <c r="A105" s="30"/>
      <c r="B105" s="31"/>
      <c r="C105" s="31"/>
      <c r="D105" s="31"/>
      <c r="E105" s="60"/>
      <c r="F105" s="31"/>
      <c r="G105" s="31"/>
      <c r="H105" s="90"/>
      <c r="I105" s="38"/>
      <c r="J105" s="91"/>
    </row>
    <row r="106" spans="1:10" ht="12.75">
      <c r="A106" s="30"/>
      <c r="B106" s="31"/>
      <c r="C106" s="31"/>
      <c r="D106" s="31"/>
      <c r="E106" s="60"/>
      <c r="F106" s="31"/>
      <c r="G106" s="31"/>
      <c r="H106" s="90"/>
      <c r="I106" s="38"/>
      <c r="J106" s="91"/>
    </row>
    <row r="107" spans="1:2" ht="12.75">
      <c r="A107" s="1"/>
      <c r="B107" s="39"/>
    </row>
    <row r="108" spans="1:6" ht="13.5" thickBot="1">
      <c r="A108" s="3" t="s">
        <v>102</v>
      </c>
      <c r="B108" s="4"/>
      <c r="C108" s="5"/>
      <c r="D108" s="6"/>
      <c r="E108" s="6"/>
      <c r="F108" s="6"/>
    </row>
    <row r="109" spans="1:10" ht="32.25" thickBot="1">
      <c r="A109" s="48" t="s">
        <v>1</v>
      </c>
      <c r="B109" s="49" t="s">
        <v>2</v>
      </c>
      <c r="C109" s="50" t="s">
        <v>3</v>
      </c>
      <c r="D109" s="50" t="s">
        <v>4</v>
      </c>
      <c r="E109" s="50" t="s">
        <v>72</v>
      </c>
      <c r="F109" s="50" t="s">
        <v>5</v>
      </c>
      <c r="G109" s="50" t="s">
        <v>6</v>
      </c>
      <c r="H109" s="50" t="s">
        <v>7</v>
      </c>
      <c r="I109" s="50" t="s">
        <v>8</v>
      </c>
      <c r="J109" s="55" t="s">
        <v>9</v>
      </c>
    </row>
    <row r="110" spans="1:10" ht="15" customHeight="1">
      <c r="A110" s="8">
        <v>1</v>
      </c>
      <c r="B110" s="9" t="s">
        <v>57</v>
      </c>
      <c r="C110" s="40" t="s">
        <v>12</v>
      </c>
      <c r="D110" s="41">
        <v>2000</v>
      </c>
      <c r="E110" s="41"/>
      <c r="F110" s="10"/>
      <c r="G110" s="10">
        <f>F110*H110+F110</f>
        <v>0</v>
      </c>
      <c r="H110" s="11"/>
      <c r="I110" s="12">
        <f>F110*D110</f>
        <v>0</v>
      </c>
      <c r="J110" s="13">
        <f>I110*H110+I110</f>
        <v>0</v>
      </c>
    </row>
    <row r="111" spans="1:10" ht="15" customHeight="1">
      <c r="A111" s="44">
        <v>2</v>
      </c>
      <c r="B111" s="15" t="s">
        <v>58</v>
      </c>
      <c r="C111" s="42" t="s">
        <v>12</v>
      </c>
      <c r="D111" s="43">
        <v>1400</v>
      </c>
      <c r="E111" s="43"/>
      <c r="F111" s="18"/>
      <c r="G111" s="18">
        <f aca="true" t="shared" si="9" ref="G111:G139">F111*H111+F111</f>
        <v>0</v>
      </c>
      <c r="H111" s="19"/>
      <c r="I111" s="20">
        <f aca="true" t="shared" si="10" ref="I111:I139">F111*D111</f>
        <v>0</v>
      </c>
      <c r="J111" s="21">
        <f aca="true" t="shared" si="11" ref="J111:J139">I111*H111+I111</f>
        <v>0</v>
      </c>
    </row>
    <row r="112" spans="1:10" ht="15" customHeight="1">
      <c r="A112" s="14">
        <v>3</v>
      </c>
      <c r="B112" s="15" t="s">
        <v>59</v>
      </c>
      <c r="C112" s="42" t="s">
        <v>12</v>
      </c>
      <c r="D112" s="43">
        <v>400</v>
      </c>
      <c r="E112" s="43"/>
      <c r="F112" s="18"/>
      <c r="G112" s="18">
        <f t="shared" si="9"/>
        <v>0</v>
      </c>
      <c r="H112" s="19"/>
      <c r="I112" s="20">
        <f>F112*D112</f>
        <v>0</v>
      </c>
      <c r="J112" s="21">
        <f t="shared" si="11"/>
        <v>0</v>
      </c>
    </row>
    <row r="113" spans="1:10" ht="15" customHeight="1">
      <c r="A113" s="44">
        <v>4</v>
      </c>
      <c r="B113" s="54" t="s">
        <v>127</v>
      </c>
      <c r="C113" s="42" t="s">
        <v>12</v>
      </c>
      <c r="D113" s="43">
        <v>90</v>
      </c>
      <c r="E113" s="43"/>
      <c r="F113" s="18"/>
      <c r="G113" s="18">
        <f t="shared" si="9"/>
        <v>0</v>
      </c>
      <c r="H113" s="19"/>
      <c r="I113" s="20">
        <f t="shared" si="10"/>
        <v>0</v>
      </c>
      <c r="J113" s="21">
        <f t="shared" si="11"/>
        <v>0</v>
      </c>
    </row>
    <row r="114" spans="1:10" ht="27.75" customHeight="1">
      <c r="A114" s="14">
        <v>5</v>
      </c>
      <c r="B114" s="54" t="s">
        <v>126</v>
      </c>
      <c r="C114" s="42" t="s">
        <v>12</v>
      </c>
      <c r="D114" s="43">
        <v>800</v>
      </c>
      <c r="E114" s="43"/>
      <c r="F114" s="18"/>
      <c r="G114" s="18">
        <f t="shared" si="9"/>
        <v>0</v>
      </c>
      <c r="H114" s="19"/>
      <c r="I114" s="20">
        <f t="shared" si="10"/>
        <v>0</v>
      </c>
      <c r="J114" s="21">
        <f t="shared" si="11"/>
        <v>0</v>
      </c>
    </row>
    <row r="115" spans="1:10" ht="27" customHeight="1">
      <c r="A115" s="44">
        <v>6</v>
      </c>
      <c r="B115" s="54" t="s">
        <v>125</v>
      </c>
      <c r="C115" s="42" t="s">
        <v>12</v>
      </c>
      <c r="D115" s="43">
        <v>2000</v>
      </c>
      <c r="E115" s="43"/>
      <c r="F115" s="18"/>
      <c r="G115" s="18">
        <f t="shared" si="9"/>
        <v>0</v>
      </c>
      <c r="H115" s="19"/>
      <c r="I115" s="20">
        <f t="shared" si="10"/>
        <v>0</v>
      </c>
      <c r="J115" s="21">
        <f t="shared" si="11"/>
        <v>0</v>
      </c>
    </row>
    <row r="116" spans="1:10" ht="25.5" customHeight="1">
      <c r="A116" s="14">
        <v>7</v>
      </c>
      <c r="B116" s="54" t="s">
        <v>112</v>
      </c>
      <c r="C116" s="42" t="s">
        <v>12</v>
      </c>
      <c r="D116" s="43">
        <v>2000</v>
      </c>
      <c r="E116" s="43"/>
      <c r="F116" s="18"/>
      <c r="G116" s="18">
        <f t="shared" si="9"/>
        <v>0</v>
      </c>
      <c r="H116" s="19"/>
      <c r="I116" s="20">
        <f>F116*D116</f>
        <v>0</v>
      </c>
      <c r="J116" s="21">
        <f>I116*H116+I116</f>
        <v>0</v>
      </c>
    </row>
    <row r="117" spans="1:10" ht="26.25" customHeight="1">
      <c r="A117" s="44">
        <v>8</v>
      </c>
      <c r="B117" s="54" t="s">
        <v>56</v>
      </c>
      <c r="C117" s="42" t="s">
        <v>11</v>
      </c>
      <c r="D117" s="43">
        <v>11000</v>
      </c>
      <c r="E117" s="43"/>
      <c r="F117" s="18"/>
      <c r="G117" s="18">
        <f t="shared" si="9"/>
        <v>0</v>
      </c>
      <c r="H117" s="19"/>
      <c r="I117" s="20">
        <f>F117*D117</f>
        <v>0</v>
      </c>
      <c r="J117" s="21">
        <f>I117*H117+I117</f>
        <v>0</v>
      </c>
    </row>
    <row r="118" spans="1:10" ht="15" customHeight="1">
      <c r="A118" s="14">
        <v>9</v>
      </c>
      <c r="B118" s="54" t="s">
        <v>60</v>
      </c>
      <c r="C118" s="42" t="s">
        <v>12</v>
      </c>
      <c r="D118" s="43">
        <v>500</v>
      </c>
      <c r="E118" s="43"/>
      <c r="F118" s="18"/>
      <c r="G118" s="18">
        <f t="shared" si="9"/>
        <v>0</v>
      </c>
      <c r="H118" s="19"/>
      <c r="I118" s="20">
        <f>F118*D118</f>
        <v>0</v>
      </c>
      <c r="J118" s="21">
        <f>I118*H118+I118</f>
        <v>0</v>
      </c>
    </row>
    <row r="119" spans="1:10" ht="15" customHeight="1">
      <c r="A119" s="44">
        <v>10</v>
      </c>
      <c r="B119" s="54" t="s">
        <v>61</v>
      </c>
      <c r="C119" s="42" t="s">
        <v>12</v>
      </c>
      <c r="D119" s="43">
        <v>1200</v>
      </c>
      <c r="E119" s="43"/>
      <c r="F119" s="18"/>
      <c r="G119" s="18">
        <f t="shared" si="9"/>
        <v>0</v>
      </c>
      <c r="H119" s="61"/>
      <c r="I119" s="20">
        <f>F119*D119</f>
        <v>0</v>
      </c>
      <c r="J119" s="21">
        <f>I119*H119+I119</f>
        <v>0</v>
      </c>
    </row>
    <row r="120" spans="1:10" ht="15" customHeight="1">
      <c r="A120" s="14">
        <v>11</v>
      </c>
      <c r="B120" s="54" t="s">
        <v>124</v>
      </c>
      <c r="C120" s="42" t="s">
        <v>12</v>
      </c>
      <c r="D120" s="43">
        <v>450</v>
      </c>
      <c r="E120" s="43"/>
      <c r="F120" s="18"/>
      <c r="G120" s="18">
        <f t="shared" si="9"/>
        <v>0</v>
      </c>
      <c r="H120" s="19"/>
      <c r="I120" s="20">
        <f>F120*D120</f>
        <v>0</v>
      </c>
      <c r="J120" s="21">
        <f>I120*H120+I120</f>
        <v>0</v>
      </c>
    </row>
    <row r="121" spans="1:10" ht="15" customHeight="1">
      <c r="A121" s="44">
        <v>12</v>
      </c>
      <c r="B121" s="54" t="s">
        <v>62</v>
      </c>
      <c r="C121" s="42" t="s">
        <v>11</v>
      </c>
      <c r="D121" s="43">
        <v>880</v>
      </c>
      <c r="E121" s="43"/>
      <c r="F121" s="18"/>
      <c r="G121" s="18">
        <f t="shared" si="9"/>
        <v>0</v>
      </c>
      <c r="H121" s="19"/>
      <c r="I121" s="20">
        <f t="shared" si="10"/>
        <v>0</v>
      </c>
      <c r="J121" s="21">
        <f t="shared" si="11"/>
        <v>0</v>
      </c>
    </row>
    <row r="122" spans="1:10" ht="26.25" customHeight="1">
      <c r="A122" s="14">
        <v>13</v>
      </c>
      <c r="B122" s="54" t="s">
        <v>123</v>
      </c>
      <c r="C122" s="42" t="s">
        <v>12</v>
      </c>
      <c r="D122" s="43">
        <v>700</v>
      </c>
      <c r="E122" s="43"/>
      <c r="F122" s="18"/>
      <c r="G122" s="18">
        <f t="shared" si="9"/>
        <v>0</v>
      </c>
      <c r="H122" s="19"/>
      <c r="I122" s="20">
        <f>F122*D122</f>
        <v>0</v>
      </c>
      <c r="J122" s="21">
        <f t="shared" si="11"/>
        <v>0</v>
      </c>
    </row>
    <row r="123" spans="1:10" ht="12.75" customHeight="1">
      <c r="A123" s="44">
        <v>14</v>
      </c>
      <c r="B123" s="54" t="s">
        <v>122</v>
      </c>
      <c r="C123" s="42" t="s">
        <v>12</v>
      </c>
      <c r="D123" s="43">
        <v>3300</v>
      </c>
      <c r="E123" s="43"/>
      <c r="F123" s="18"/>
      <c r="G123" s="18">
        <f t="shared" si="9"/>
        <v>0</v>
      </c>
      <c r="H123" s="19"/>
      <c r="I123" s="20">
        <f t="shared" si="10"/>
        <v>0</v>
      </c>
      <c r="J123" s="21">
        <f t="shared" si="11"/>
        <v>0</v>
      </c>
    </row>
    <row r="124" spans="1:10" ht="15" customHeight="1">
      <c r="A124" s="14">
        <v>15</v>
      </c>
      <c r="B124" s="54" t="s">
        <v>65</v>
      </c>
      <c r="C124" s="42" t="s">
        <v>11</v>
      </c>
      <c r="D124" s="43">
        <v>800</v>
      </c>
      <c r="E124" s="43"/>
      <c r="F124" s="18"/>
      <c r="G124" s="18">
        <f t="shared" si="9"/>
        <v>0</v>
      </c>
      <c r="H124" s="19"/>
      <c r="I124" s="20">
        <f t="shared" si="10"/>
        <v>0</v>
      </c>
      <c r="J124" s="21">
        <f t="shared" si="11"/>
        <v>0</v>
      </c>
    </row>
    <row r="125" spans="1:10" ht="28.5" customHeight="1">
      <c r="A125" s="44">
        <v>16</v>
      </c>
      <c r="B125" s="54" t="s">
        <v>63</v>
      </c>
      <c r="C125" s="42" t="s">
        <v>12</v>
      </c>
      <c r="D125" s="43">
        <v>500</v>
      </c>
      <c r="E125" s="43"/>
      <c r="F125" s="18"/>
      <c r="G125" s="18">
        <f t="shared" si="9"/>
        <v>0</v>
      </c>
      <c r="H125" s="61"/>
      <c r="I125" s="20">
        <f t="shared" si="10"/>
        <v>0</v>
      </c>
      <c r="J125" s="21">
        <f t="shared" si="11"/>
        <v>0</v>
      </c>
    </row>
    <row r="126" spans="1:10" ht="26.25" customHeight="1">
      <c r="A126" s="44">
        <v>18</v>
      </c>
      <c r="B126" s="54" t="s">
        <v>121</v>
      </c>
      <c r="C126" s="42" t="s">
        <v>12</v>
      </c>
      <c r="D126" s="43">
        <v>1200</v>
      </c>
      <c r="E126" s="43"/>
      <c r="F126" s="18"/>
      <c r="G126" s="18">
        <f t="shared" si="9"/>
        <v>0</v>
      </c>
      <c r="H126" s="19"/>
      <c r="I126" s="20">
        <f t="shared" si="10"/>
        <v>0</v>
      </c>
      <c r="J126" s="21">
        <f t="shared" si="11"/>
        <v>0</v>
      </c>
    </row>
    <row r="127" spans="1:10" ht="14.25" customHeight="1">
      <c r="A127" s="14">
        <v>19</v>
      </c>
      <c r="B127" s="54" t="s">
        <v>120</v>
      </c>
      <c r="C127" s="42" t="s">
        <v>12</v>
      </c>
      <c r="D127" s="43">
        <v>400</v>
      </c>
      <c r="E127" s="43"/>
      <c r="F127" s="18"/>
      <c r="G127" s="18">
        <f t="shared" si="9"/>
        <v>0</v>
      </c>
      <c r="H127" s="19"/>
      <c r="I127" s="20">
        <f t="shared" si="10"/>
        <v>0</v>
      </c>
      <c r="J127" s="21">
        <f t="shared" si="11"/>
        <v>0</v>
      </c>
    </row>
    <row r="128" spans="1:10" ht="15" customHeight="1">
      <c r="A128" s="44">
        <v>20</v>
      </c>
      <c r="B128" s="15" t="s">
        <v>64</v>
      </c>
      <c r="C128" s="42" t="s">
        <v>12</v>
      </c>
      <c r="D128" s="43">
        <v>250</v>
      </c>
      <c r="E128" s="43"/>
      <c r="F128" s="18"/>
      <c r="G128" s="18">
        <f t="shared" si="9"/>
        <v>0</v>
      </c>
      <c r="H128" s="19"/>
      <c r="I128" s="20">
        <f t="shared" si="10"/>
        <v>0</v>
      </c>
      <c r="J128" s="21">
        <f t="shared" si="11"/>
        <v>0</v>
      </c>
    </row>
    <row r="129" spans="1:10" ht="15" customHeight="1">
      <c r="A129" s="14">
        <v>21</v>
      </c>
      <c r="B129" s="15" t="s">
        <v>119</v>
      </c>
      <c r="C129" s="42" t="s">
        <v>12</v>
      </c>
      <c r="D129" s="43">
        <v>1000</v>
      </c>
      <c r="E129" s="43"/>
      <c r="F129" s="18"/>
      <c r="G129" s="18">
        <f t="shared" si="9"/>
        <v>0</v>
      </c>
      <c r="H129" s="19"/>
      <c r="I129" s="20">
        <f t="shared" si="10"/>
        <v>0</v>
      </c>
      <c r="J129" s="21">
        <f t="shared" si="11"/>
        <v>0</v>
      </c>
    </row>
    <row r="130" spans="1:10" ht="15" customHeight="1">
      <c r="A130" s="44">
        <v>22</v>
      </c>
      <c r="B130" s="15" t="s">
        <v>118</v>
      </c>
      <c r="C130" s="42" t="s">
        <v>12</v>
      </c>
      <c r="D130" s="43">
        <v>850</v>
      </c>
      <c r="E130" s="43"/>
      <c r="F130" s="18"/>
      <c r="G130" s="18">
        <f t="shared" si="9"/>
        <v>0</v>
      </c>
      <c r="H130" s="19"/>
      <c r="I130" s="20">
        <f t="shared" si="10"/>
        <v>0</v>
      </c>
      <c r="J130" s="21">
        <f t="shared" si="11"/>
        <v>0</v>
      </c>
    </row>
    <row r="131" spans="1:10" ht="16.5" customHeight="1">
      <c r="A131" s="14">
        <v>23</v>
      </c>
      <c r="B131" s="15" t="s">
        <v>117</v>
      </c>
      <c r="C131" s="42" t="s">
        <v>12</v>
      </c>
      <c r="D131" s="43">
        <v>1000</v>
      </c>
      <c r="E131" s="43"/>
      <c r="F131" s="18"/>
      <c r="G131" s="18">
        <f t="shared" si="9"/>
        <v>0</v>
      </c>
      <c r="H131" s="19"/>
      <c r="I131" s="20">
        <f t="shared" si="10"/>
        <v>0</v>
      </c>
      <c r="J131" s="21">
        <f t="shared" si="11"/>
        <v>0</v>
      </c>
    </row>
    <row r="132" spans="1:10" ht="15" customHeight="1">
      <c r="A132" s="44">
        <v>24</v>
      </c>
      <c r="B132" s="15" t="s">
        <v>66</v>
      </c>
      <c r="C132" s="42" t="s">
        <v>20</v>
      </c>
      <c r="D132" s="43">
        <v>850</v>
      </c>
      <c r="E132" s="43"/>
      <c r="F132" s="18"/>
      <c r="G132" s="18">
        <f t="shared" si="9"/>
        <v>0</v>
      </c>
      <c r="H132" s="19"/>
      <c r="I132" s="20">
        <f t="shared" si="10"/>
        <v>0</v>
      </c>
      <c r="J132" s="21">
        <f t="shared" si="11"/>
        <v>0</v>
      </c>
    </row>
    <row r="133" spans="1:10" ht="26.25" customHeight="1">
      <c r="A133" s="14">
        <v>25</v>
      </c>
      <c r="B133" s="54" t="s">
        <v>111</v>
      </c>
      <c r="C133" s="16" t="s">
        <v>11</v>
      </c>
      <c r="D133" s="17">
        <v>800</v>
      </c>
      <c r="E133" s="17"/>
      <c r="F133" s="18"/>
      <c r="G133" s="18">
        <f t="shared" si="9"/>
        <v>0</v>
      </c>
      <c r="H133" s="19"/>
      <c r="I133" s="20">
        <f t="shared" si="10"/>
        <v>0</v>
      </c>
      <c r="J133" s="21">
        <f t="shared" si="11"/>
        <v>0</v>
      </c>
    </row>
    <row r="134" spans="1:10" ht="13.5" customHeight="1">
      <c r="A134" s="44">
        <v>26</v>
      </c>
      <c r="B134" s="15" t="s">
        <v>113</v>
      </c>
      <c r="C134" s="42" t="s">
        <v>11</v>
      </c>
      <c r="D134" s="43">
        <v>800</v>
      </c>
      <c r="E134" s="43"/>
      <c r="F134" s="18"/>
      <c r="G134" s="18">
        <f t="shared" si="9"/>
        <v>0</v>
      </c>
      <c r="H134" s="19"/>
      <c r="I134" s="20">
        <f t="shared" si="10"/>
        <v>0</v>
      </c>
      <c r="J134" s="21">
        <f t="shared" si="11"/>
        <v>0</v>
      </c>
    </row>
    <row r="135" spans="1:10" ht="15" customHeight="1">
      <c r="A135" s="14">
        <v>27</v>
      </c>
      <c r="B135" s="15" t="s">
        <v>116</v>
      </c>
      <c r="C135" s="42" t="s">
        <v>12</v>
      </c>
      <c r="D135" s="43">
        <v>1000</v>
      </c>
      <c r="E135" s="43"/>
      <c r="F135" s="18"/>
      <c r="G135" s="18">
        <f t="shared" si="9"/>
        <v>0</v>
      </c>
      <c r="H135" s="19"/>
      <c r="I135" s="20">
        <f t="shared" si="10"/>
        <v>0</v>
      </c>
      <c r="J135" s="21">
        <f t="shared" si="11"/>
        <v>0</v>
      </c>
    </row>
    <row r="136" spans="1:10" ht="15" customHeight="1">
      <c r="A136" s="44">
        <v>28</v>
      </c>
      <c r="B136" s="54" t="s">
        <v>67</v>
      </c>
      <c r="C136" s="42" t="s">
        <v>11</v>
      </c>
      <c r="D136" s="43">
        <v>600</v>
      </c>
      <c r="E136" s="43"/>
      <c r="F136" s="18"/>
      <c r="G136" s="18">
        <f t="shared" si="9"/>
        <v>0</v>
      </c>
      <c r="H136" s="19"/>
      <c r="I136" s="20">
        <f t="shared" si="10"/>
        <v>0</v>
      </c>
      <c r="J136" s="21">
        <f t="shared" si="11"/>
        <v>0</v>
      </c>
    </row>
    <row r="137" spans="1:10" ht="15" customHeight="1">
      <c r="A137" s="14">
        <v>29</v>
      </c>
      <c r="B137" s="54" t="s">
        <v>114</v>
      </c>
      <c r="C137" s="42" t="s">
        <v>12</v>
      </c>
      <c r="D137" s="43">
        <v>200</v>
      </c>
      <c r="E137" s="43"/>
      <c r="F137" s="18"/>
      <c r="G137" s="18">
        <f t="shared" si="9"/>
        <v>0</v>
      </c>
      <c r="H137" s="19"/>
      <c r="I137" s="20">
        <f t="shared" si="10"/>
        <v>0</v>
      </c>
      <c r="J137" s="21">
        <f t="shared" si="11"/>
        <v>0</v>
      </c>
    </row>
    <row r="138" spans="1:10" ht="15" customHeight="1">
      <c r="A138" s="14">
        <v>31</v>
      </c>
      <c r="B138" s="54" t="s">
        <v>115</v>
      </c>
      <c r="C138" s="42" t="s">
        <v>12</v>
      </c>
      <c r="D138" s="43">
        <v>700</v>
      </c>
      <c r="E138" s="43"/>
      <c r="F138" s="18"/>
      <c r="G138" s="18">
        <f t="shared" si="9"/>
        <v>0</v>
      </c>
      <c r="H138" s="19"/>
      <c r="I138" s="20">
        <f t="shared" si="10"/>
        <v>0</v>
      </c>
      <c r="J138" s="21">
        <f t="shared" si="11"/>
        <v>0</v>
      </c>
    </row>
    <row r="139" spans="1:10" ht="15" customHeight="1" thickBot="1">
      <c r="A139" s="22">
        <v>33</v>
      </c>
      <c r="B139" s="52" t="s">
        <v>68</v>
      </c>
      <c r="C139" s="46" t="s">
        <v>12</v>
      </c>
      <c r="D139" s="47">
        <v>13000</v>
      </c>
      <c r="E139" s="47"/>
      <c r="F139" s="26"/>
      <c r="G139" s="26">
        <f t="shared" si="9"/>
        <v>0</v>
      </c>
      <c r="H139" s="27"/>
      <c r="I139" s="28">
        <f t="shared" si="10"/>
        <v>0</v>
      </c>
      <c r="J139" s="29">
        <f t="shared" si="11"/>
        <v>0</v>
      </c>
    </row>
    <row r="140" spans="1:10" ht="13.5" thickBot="1">
      <c r="A140" s="30"/>
      <c r="B140" s="31"/>
      <c r="C140" s="31"/>
      <c r="D140" s="31"/>
      <c r="E140" s="31"/>
      <c r="F140" s="31"/>
      <c r="G140" s="31"/>
      <c r="H140" s="32" t="s">
        <v>10</v>
      </c>
      <c r="I140" s="33">
        <f>SUM(I110:I139)</f>
        <v>0</v>
      </c>
      <c r="J140" s="34">
        <f>SUM(J110:J139)</f>
        <v>0</v>
      </c>
    </row>
    <row r="141" spans="1:10" ht="12.75">
      <c r="A141" s="1" t="s">
        <v>109</v>
      </c>
      <c r="B141" s="35"/>
      <c r="C141" s="36"/>
      <c r="D141" s="35"/>
      <c r="E141" s="35"/>
      <c r="F141" s="31"/>
      <c r="G141" s="31"/>
      <c r="H141" s="37"/>
      <c r="I141" s="38"/>
      <c r="J141" s="37"/>
    </row>
    <row r="142" spans="1:2" ht="12.75">
      <c r="A142" s="1" t="s">
        <v>110</v>
      </c>
      <c r="B142" s="39"/>
    </row>
    <row r="143" spans="1:2" ht="46.5" customHeight="1">
      <c r="A143" s="1"/>
      <c r="B143" s="39"/>
    </row>
    <row r="144" spans="1:6" ht="13.5" thickBot="1">
      <c r="A144" s="3" t="s">
        <v>103</v>
      </c>
      <c r="B144" s="4"/>
      <c r="C144" s="5"/>
      <c r="D144" s="6"/>
      <c r="E144" s="6"/>
      <c r="F144" s="6"/>
    </row>
    <row r="145" spans="1:10" ht="32.25" thickBot="1">
      <c r="A145" s="48" t="s">
        <v>1</v>
      </c>
      <c r="B145" s="49" t="s">
        <v>2</v>
      </c>
      <c r="C145" s="50" t="s">
        <v>3</v>
      </c>
      <c r="D145" s="50" t="s">
        <v>4</v>
      </c>
      <c r="E145" s="50" t="s">
        <v>72</v>
      </c>
      <c r="F145" s="50" t="s">
        <v>5</v>
      </c>
      <c r="G145" s="50" t="s">
        <v>6</v>
      </c>
      <c r="H145" s="50" t="s">
        <v>7</v>
      </c>
      <c r="I145" s="50" t="s">
        <v>8</v>
      </c>
      <c r="J145" s="55" t="s">
        <v>9</v>
      </c>
    </row>
    <row r="146" spans="1:10" ht="15.75" customHeight="1">
      <c r="A146" s="8">
        <v>1</v>
      </c>
      <c r="B146" s="53" t="s">
        <v>36</v>
      </c>
      <c r="C146" s="40" t="s">
        <v>12</v>
      </c>
      <c r="D146" s="41">
        <v>1000</v>
      </c>
      <c r="E146" s="41"/>
      <c r="F146" s="10"/>
      <c r="G146" s="74">
        <f>F146*H146+F146</f>
        <v>0</v>
      </c>
      <c r="H146" s="75"/>
      <c r="I146" s="76">
        <f>F146*D146</f>
        <v>0</v>
      </c>
      <c r="J146" s="77">
        <f>I146*H146+I146</f>
        <v>0</v>
      </c>
    </row>
    <row r="147" spans="1:10" ht="18.75" customHeight="1" thickBot="1">
      <c r="A147" s="22">
        <v>2</v>
      </c>
      <c r="B147" s="52" t="s">
        <v>145</v>
      </c>
      <c r="C147" s="24" t="s">
        <v>12</v>
      </c>
      <c r="D147" s="25">
        <v>400</v>
      </c>
      <c r="E147" s="25"/>
      <c r="F147" s="26"/>
      <c r="G147" s="64">
        <f>F147*H147+F147</f>
        <v>0</v>
      </c>
      <c r="H147" s="65"/>
      <c r="I147" s="66">
        <f>F147*D147</f>
        <v>0</v>
      </c>
      <c r="J147" s="67">
        <f>I147*H147+I147</f>
        <v>0</v>
      </c>
    </row>
    <row r="148" spans="1:10" ht="14.25" customHeight="1" thickBot="1">
      <c r="A148" s="56"/>
      <c r="B148" s="57"/>
      <c r="C148" s="58"/>
      <c r="D148" s="59"/>
      <c r="E148" s="59"/>
      <c r="F148" s="60"/>
      <c r="G148" s="60"/>
      <c r="H148" s="32" t="s">
        <v>10</v>
      </c>
      <c r="I148" s="33">
        <f>SUM(I146:I147)</f>
        <v>0</v>
      </c>
      <c r="J148" s="34">
        <f>SUM(J146:J147)</f>
        <v>0</v>
      </c>
    </row>
    <row r="149" spans="1:2" ht="12.75">
      <c r="A149" s="1"/>
      <c r="B149" s="39"/>
    </row>
    <row r="150" spans="1:2" ht="12.75">
      <c r="A150" s="1"/>
      <c r="B150" s="39"/>
    </row>
    <row r="151" spans="1:2" ht="12.75">
      <c r="A151" s="1"/>
      <c r="B151" s="39"/>
    </row>
    <row r="152" spans="1:2" ht="12.75">
      <c r="A152" s="1"/>
      <c r="B152" s="39"/>
    </row>
    <row r="153" spans="1:2" ht="12.75">
      <c r="A153" s="1"/>
      <c r="B153" s="39"/>
    </row>
    <row r="154" spans="1:2" ht="12.75">
      <c r="A154" s="1"/>
      <c r="B154" s="39"/>
    </row>
    <row r="155" spans="1:2" ht="12.75">
      <c r="A155" s="1"/>
      <c r="B155" s="39"/>
    </row>
    <row r="156" spans="1:2" ht="12.75">
      <c r="A156" s="1"/>
      <c r="B156" s="39"/>
    </row>
    <row r="157" spans="1:2" ht="12.75">
      <c r="A157" s="1"/>
      <c r="B157" s="39"/>
    </row>
    <row r="158" spans="1:2" ht="12.75">
      <c r="A158" s="1"/>
      <c r="B158" s="39"/>
    </row>
    <row r="159" spans="1:2" ht="12.75">
      <c r="A159" s="1"/>
      <c r="B159" s="39"/>
    </row>
    <row r="160" spans="1:6" ht="13.5" thickBot="1">
      <c r="A160" s="3" t="s">
        <v>104</v>
      </c>
      <c r="B160" s="4"/>
      <c r="C160" s="5"/>
      <c r="D160" s="6"/>
      <c r="E160" s="6"/>
      <c r="F160" s="6"/>
    </row>
    <row r="161" spans="1:10" ht="32.25" thickBot="1">
      <c r="A161" s="48" t="s">
        <v>1</v>
      </c>
      <c r="B161" s="49" t="s">
        <v>2</v>
      </c>
      <c r="C161" s="50" t="s">
        <v>3</v>
      </c>
      <c r="D161" s="50" t="s">
        <v>4</v>
      </c>
      <c r="E161" s="50" t="s">
        <v>72</v>
      </c>
      <c r="F161" s="50" t="s">
        <v>5</v>
      </c>
      <c r="G161" s="50" t="s">
        <v>6</v>
      </c>
      <c r="H161" s="50" t="s">
        <v>7</v>
      </c>
      <c r="I161" s="50" t="s">
        <v>8</v>
      </c>
      <c r="J161" s="55" t="s">
        <v>9</v>
      </c>
    </row>
    <row r="162" spans="1:10" ht="15" customHeight="1">
      <c r="A162" s="8">
        <v>1</v>
      </c>
      <c r="B162" s="9" t="s">
        <v>96</v>
      </c>
      <c r="C162" s="40" t="s">
        <v>12</v>
      </c>
      <c r="D162" s="41">
        <v>200</v>
      </c>
      <c r="E162" s="41"/>
      <c r="F162" s="10"/>
      <c r="G162" s="10">
        <f>F162*H162+F162</f>
        <v>0</v>
      </c>
      <c r="H162" s="11"/>
      <c r="I162" s="12">
        <f>F162*D162</f>
        <v>0</v>
      </c>
      <c r="J162" s="13">
        <f>I162*H162+I162</f>
        <v>0</v>
      </c>
    </row>
    <row r="163" spans="1:10" ht="15" customHeight="1">
      <c r="A163" s="14">
        <v>2</v>
      </c>
      <c r="B163" s="15" t="s">
        <v>17</v>
      </c>
      <c r="C163" s="42" t="s">
        <v>12</v>
      </c>
      <c r="D163" s="43">
        <v>500</v>
      </c>
      <c r="E163" s="43"/>
      <c r="F163" s="18"/>
      <c r="G163" s="18">
        <f aca="true" t="shared" si="12" ref="G163:G172">F163*H163+F163</f>
        <v>0</v>
      </c>
      <c r="H163" s="19"/>
      <c r="I163" s="20">
        <f aca="true" t="shared" si="13" ref="I163:I172">F163*D163</f>
        <v>0</v>
      </c>
      <c r="J163" s="21">
        <f aca="true" t="shared" si="14" ref="J163:J172">I163*H163+I163</f>
        <v>0</v>
      </c>
    </row>
    <row r="164" spans="1:10" ht="15" customHeight="1">
      <c r="A164" s="14">
        <v>3</v>
      </c>
      <c r="B164" s="15" t="s">
        <v>97</v>
      </c>
      <c r="C164" s="42" t="s">
        <v>12</v>
      </c>
      <c r="D164" s="43">
        <v>400</v>
      </c>
      <c r="E164" s="43"/>
      <c r="F164" s="18"/>
      <c r="G164" s="18">
        <f t="shared" si="12"/>
        <v>0</v>
      </c>
      <c r="H164" s="19"/>
      <c r="I164" s="20">
        <f t="shared" si="13"/>
        <v>0</v>
      </c>
      <c r="J164" s="21">
        <f t="shared" si="14"/>
        <v>0</v>
      </c>
    </row>
    <row r="165" spans="1:10" ht="15" customHeight="1">
      <c r="A165" s="14">
        <v>4</v>
      </c>
      <c r="B165" s="15" t="s">
        <v>53</v>
      </c>
      <c r="C165" s="42" t="s">
        <v>12</v>
      </c>
      <c r="D165" s="43">
        <v>350</v>
      </c>
      <c r="E165" s="43"/>
      <c r="F165" s="18"/>
      <c r="G165" s="18">
        <f t="shared" si="12"/>
        <v>0</v>
      </c>
      <c r="H165" s="19"/>
      <c r="I165" s="20">
        <f t="shared" si="13"/>
        <v>0</v>
      </c>
      <c r="J165" s="21">
        <f t="shared" si="14"/>
        <v>0</v>
      </c>
    </row>
    <row r="166" spans="1:10" ht="15" customHeight="1">
      <c r="A166" s="14">
        <v>5</v>
      </c>
      <c r="B166" s="15" t="s">
        <v>54</v>
      </c>
      <c r="C166" s="42" t="s">
        <v>12</v>
      </c>
      <c r="D166" s="43">
        <v>150</v>
      </c>
      <c r="E166" s="43"/>
      <c r="F166" s="18"/>
      <c r="G166" s="18">
        <f t="shared" si="12"/>
        <v>0</v>
      </c>
      <c r="H166" s="19"/>
      <c r="I166" s="20">
        <f t="shared" si="13"/>
        <v>0</v>
      </c>
      <c r="J166" s="21">
        <f t="shared" si="14"/>
        <v>0</v>
      </c>
    </row>
    <row r="167" spans="1:10" ht="15" customHeight="1">
      <c r="A167" s="14">
        <v>6</v>
      </c>
      <c r="B167" s="15" t="s">
        <v>55</v>
      </c>
      <c r="C167" s="42" t="s">
        <v>12</v>
      </c>
      <c r="D167" s="43">
        <v>200</v>
      </c>
      <c r="E167" s="43"/>
      <c r="F167" s="18"/>
      <c r="G167" s="18">
        <f t="shared" si="12"/>
        <v>0</v>
      </c>
      <c r="H167" s="19"/>
      <c r="I167" s="20">
        <f t="shared" si="13"/>
        <v>0</v>
      </c>
      <c r="J167" s="21">
        <f t="shared" si="14"/>
        <v>0</v>
      </c>
    </row>
    <row r="168" spans="1:10" ht="15" customHeight="1">
      <c r="A168" s="14">
        <v>7</v>
      </c>
      <c r="B168" s="15" t="s">
        <v>16</v>
      </c>
      <c r="C168" s="42" t="s">
        <v>12</v>
      </c>
      <c r="D168" s="43">
        <v>400</v>
      </c>
      <c r="E168" s="43"/>
      <c r="F168" s="18"/>
      <c r="G168" s="18">
        <f t="shared" si="12"/>
        <v>0</v>
      </c>
      <c r="H168" s="19"/>
      <c r="I168" s="20">
        <f t="shared" si="13"/>
        <v>0</v>
      </c>
      <c r="J168" s="21">
        <f t="shared" si="14"/>
        <v>0</v>
      </c>
    </row>
    <row r="169" spans="1:10" ht="15" customHeight="1">
      <c r="A169" s="14">
        <v>8</v>
      </c>
      <c r="B169" s="15" t="s">
        <v>15</v>
      </c>
      <c r="C169" s="42" t="s">
        <v>12</v>
      </c>
      <c r="D169" s="43">
        <v>1400</v>
      </c>
      <c r="E169" s="43"/>
      <c r="F169" s="18"/>
      <c r="G169" s="18">
        <f t="shared" si="12"/>
        <v>0</v>
      </c>
      <c r="H169" s="19"/>
      <c r="I169" s="20">
        <f t="shared" si="13"/>
        <v>0</v>
      </c>
      <c r="J169" s="21">
        <f t="shared" si="14"/>
        <v>0</v>
      </c>
    </row>
    <row r="170" spans="1:10" ht="15" customHeight="1">
      <c r="A170" s="14">
        <v>9</v>
      </c>
      <c r="B170" s="15" t="s">
        <v>94</v>
      </c>
      <c r="C170" s="42" t="s">
        <v>12</v>
      </c>
      <c r="D170" s="43">
        <v>150</v>
      </c>
      <c r="E170" s="43"/>
      <c r="F170" s="18"/>
      <c r="G170" s="18">
        <f t="shared" si="12"/>
        <v>0</v>
      </c>
      <c r="H170" s="19"/>
      <c r="I170" s="20">
        <f t="shared" si="13"/>
        <v>0</v>
      </c>
      <c r="J170" s="21">
        <f t="shared" si="14"/>
        <v>0</v>
      </c>
    </row>
    <row r="171" spans="1:10" ht="15" customHeight="1">
      <c r="A171" s="14">
        <v>10</v>
      </c>
      <c r="B171" s="15" t="s">
        <v>14</v>
      </c>
      <c r="C171" s="42" t="s">
        <v>12</v>
      </c>
      <c r="D171" s="43">
        <v>200</v>
      </c>
      <c r="E171" s="43"/>
      <c r="F171" s="18"/>
      <c r="G171" s="18">
        <f t="shared" si="12"/>
        <v>0</v>
      </c>
      <c r="H171" s="19"/>
      <c r="I171" s="20">
        <f t="shared" si="13"/>
        <v>0</v>
      </c>
      <c r="J171" s="21">
        <f t="shared" si="14"/>
        <v>0</v>
      </c>
    </row>
    <row r="172" spans="1:10" ht="15" customHeight="1" thickBot="1">
      <c r="A172" s="22">
        <v>11</v>
      </c>
      <c r="B172" s="52" t="s">
        <v>95</v>
      </c>
      <c r="C172" s="46" t="s">
        <v>12</v>
      </c>
      <c r="D172" s="47">
        <v>200</v>
      </c>
      <c r="E172" s="47"/>
      <c r="F172" s="26"/>
      <c r="G172" s="26">
        <f t="shared" si="12"/>
        <v>0</v>
      </c>
      <c r="H172" s="27"/>
      <c r="I172" s="28">
        <f t="shared" si="13"/>
        <v>0</v>
      </c>
      <c r="J172" s="29">
        <f t="shared" si="14"/>
        <v>0</v>
      </c>
    </row>
    <row r="173" spans="1:10" ht="13.5" thickBot="1">
      <c r="A173" s="30"/>
      <c r="B173" s="31"/>
      <c r="C173" s="31"/>
      <c r="D173" s="31"/>
      <c r="E173" s="31"/>
      <c r="F173" s="31"/>
      <c r="G173" s="31"/>
      <c r="H173" s="32" t="s">
        <v>10</v>
      </c>
      <c r="I173" s="33">
        <f>SUM(I162:I172)</f>
        <v>0</v>
      </c>
      <c r="J173" s="34">
        <f>SUM(J162:J172)</f>
        <v>0</v>
      </c>
    </row>
    <row r="174" spans="1:10" ht="72.75" customHeight="1">
      <c r="A174" s="89" t="s">
        <v>52</v>
      </c>
      <c r="B174" s="89"/>
      <c r="C174" s="89"/>
      <c r="D174" s="89"/>
      <c r="E174" s="89"/>
      <c r="F174" s="89"/>
      <c r="G174" s="89"/>
      <c r="H174" s="89"/>
      <c r="I174" s="89"/>
      <c r="J174" s="89"/>
    </row>
    <row r="175" ht="12.75">
      <c r="A175" s="72"/>
    </row>
    <row r="176" ht="12.75">
      <c r="A176" s="72"/>
    </row>
    <row r="177" ht="12.75">
      <c r="A177" s="72"/>
    </row>
  </sheetData>
  <sheetProtection/>
  <mergeCells count="2">
    <mergeCell ref="C2:G2"/>
    <mergeCell ref="A174:J174"/>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Użytkownik</cp:lastModifiedBy>
  <cp:lastPrinted>2020-12-14T08:17:53Z</cp:lastPrinted>
  <dcterms:created xsi:type="dcterms:W3CDTF">2012-01-26T12:07:51Z</dcterms:created>
  <dcterms:modified xsi:type="dcterms:W3CDTF">2020-12-14T08:17:54Z</dcterms:modified>
  <cp:category/>
  <cp:version/>
  <cp:contentType/>
  <cp:contentStatus/>
</cp:coreProperties>
</file>